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atVN1582018\Desktop\"/>
    </mc:Choice>
  </mc:AlternateContent>
  <bookViews>
    <workbookView xWindow="0" yWindow="0" windowWidth="20490" windowHeight="7755" activeTab="1"/>
  </bookViews>
  <sheets>
    <sheet name="BảngLươngTheoCấpBậcQuânHàm" sheetId="3" r:id="rId1"/>
    <sheet name="BảngLươngQuânNhân" sheetId="2" r:id="rId2"/>
    <sheet name="Nangluong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4" l="1"/>
  <c r="F11" i="4"/>
  <c r="F12" i="4"/>
  <c r="F13" i="4"/>
  <c r="F14" i="4"/>
  <c r="F9" i="4"/>
  <c r="D6" i="4"/>
  <c r="D7" i="4"/>
  <c r="D8" i="4"/>
  <c r="D9" i="4"/>
  <c r="D10" i="4"/>
  <c r="D11" i="4"/>
  <c r="D12" i="4"/>
  <c r="D13" i="4"/>
  <c r="D14" i="4"/>
  <c r="D5" i="4"/>
  <c r="L19" i="2"/>
  <c r="K19" i="2"/>
  <c r="J19" i="2"/>
  <c r="I19" i="2"/>
  <c r="H19" i="2"/>
  <c r="G19" i="2"/>
  <c r="F19" i="2"/>
  <c r="E19" i="2"/>
  <c r="D19" i="2"/>
  <c r="C19" i="2"/>
  <c r="L17" i="2"/>
  <c r="K17" i="2"/>
  <c r="J17" i="2"/>
  <c r="I17" i="2"/>
  <c r="H17" i="2"/>
  <c r="G17" i="2"/>
  <c r="F17" i="2"/>
  <c r="E17" i="2"/>
  <c r="D17" i="2"/>
  <c r="C17" i="2"/>
  <c r="L14" i="2"/>
  <c r="K14" i="2"/>
  <c r="J14" i="2"/>
  <c r="I14" i="2"/>
  <c r="H14" i="2"/>
  <c r="G14" i="2"/>
  <c r="F14" i="2"/>
  <c r="E14" i="2"/>
  <c r="D14" i="2"/>
  <c r="C14" i="2"/>
  <c r="L12" i="2"/>
  <c r="K12" i="2"/>
  <c r="J12" i="2"/>
  <c r="I12" i="2"/>
  <c r="H12" i="2"/>
  <c r="G12" i="2"/>
  <c r="F12" i="2"/>
  <c r="E12" i="2"/>
  <c r="D12" i="2"/>
  <c r="C12" i="2"/>
  <c r="N9" i="2"/>
  <c r="M9" i="2"/>
  <c r="L9" i="2"/>
  <c r="K9" i="2"/>
  <c r="J9" i="2"/>
  <c r="I9" i="2"/>
  <c r="H9" i="2"/>
  <c r="G9" i="2"/>
  <c r="F9" i="2"/>
  <c r="E9" i="2"/>
  <c r="D9" i="2"/>
  <c r="C9" i="2"/>
  <c r="N7" i="2"/>
  <c r="M7" i="2"/>
  <c r="L7" i="2"/>
  <c r="K7" i="2"/>
  <c r="J7" i="2"/>
  <c r="I7" i="2"/>
  <c r="H7" i="2"/>
  <c r="G7" i="2"/>
  <c r="F7" i="2"/>
  <c r="E7" i="2"/>
  <c r="D7" i="2"/>
  <c r="C7" i="2"/>
</calcChain>
</file>

<file path=xl/sharedStrings.xml><?xml version="1.0" encoding="utf-8"?>
<sst xmlns="http://schemas.openxmlformats.org/spreadsheetml/2006/main" count="87" uniqueCount="50">
  <si>
    <t>STT</t>
  </si>
  <si>
    <t>Chức danh</t>
  </si>
  <si>
    <t>Bậc 1</t>
  </si>
  <si>
    <t>Bậc 2</t>
  </si>
  <si>
    <t>Bậc 3</t>
  </si>
  <si>
    <t>Bậc 4</t>
  </si>
  <si>
    <t>Bậc 5</t>
  </si>
  <si>
    <t>Bậc 6</t>
  </si>
  <si>
    <t>Bậc 7</t>
  </si>
  <si>
    <t>Bậc 8</t>
  </si>
  <si>
    <t>Bậc 9</t>
  </si>
  <si>
    <t>Bậc 10</t>
  </si>
  <si>
    <t>Bậc 11</t>
  </si>
  <si>
    <t>Bậc 12</t>
  </si>
  <si>
    <t>Quân nhân chuyên nghiệp cao cấp</t>
  </si>
  <si>
    <t>Nhóm 1</t>
  </si>
  <si>
    <t>Hệ số lương</t>
  </si>
  <si>
    <t>Nhóm 2</t>
  </si>
  <si>
    <t>Quân nhân chuyên nghiệp trung cấp</t>
  </si>
  <si>
    <t>Quân nhân chuyên nghiệp sơ cấp</t>
  </si>
  <si>
    <t>Mức lương đến 30/6/2020</t>
  </si>
  <si>
    <t>Mức lương từ 01/7/2020</t>
  </si>
  <si>
    <t>Đơn vị: triệu đồng/tháng</t>
  </si>
  <si>
    <t>Cấp bậc quân hàm</t>
  </si>
  <si>
    <t>Đại tướng</t>
  </si>
  <si>
    <t>Thượng tướng</t>
  </si>
  <si>
    <t>Trung tướng</t>
  </si>
  <si>
    <t>Thiếu tướng</t>
  </si>
  <si>
    <t>Đại tá</t>
  </si>
  <si>
    <t>Thượng tá</t>
  </si>
  <si>
    <t>Trung tá</t>
  </si>
  <si>
    <t>Thiếu tá</t>
  </si>
  <si>
    <t>Đại úy</t>
  </si>
  <si>
    <t>Thượng úy</t>
  </si>
  <si>
    <t>Trung úy</t>
  </si>
  <si>
    <t>Thiếu úy</t>
  </si>
  <si>
    <t>Thượng sĩ</t>
  </si>
  <si>
    <t>Trung sĩ</t>
  </si>
  <si>
    <t>Hạ sĩ</t>
  </si>
  <si>
    <t>Mức lương</t>
  </si>
  <si>
    <r>
      <t xml:space="preserve">Bảng lương quân nhân chuyên nghiệp thuộc Quân đội nhân dân và Chuyên môn kỹ thuật thuộc Công an nhân dân
</t>
    </r>
    <r>
      <rPr>
        <b/>
        <i/>
        <sz val="14"/>
        <color rgb="FF222222"/>
        <rFont val="Arial"/>
        <family val="2"/>
      </rPr>
      <t>(Dự kiến năm 2021)</t>
    </r>
  </si>
  <si>
    <t>Đối tượng</t>
  </si>
  <si>
    <t>Nâng lương lần 1</t>
  </si>
  <si>
    <t>Nâng lương lần 2</t>
  </si>
  <si>
    <t>Hệ số</t>
  </si>
  <si>
    <t>-</t>
  </si>
  <si>
    <t>Đại úy</t>
  </si>
  <si>
    <t>Thượng úy</t>
  </si>
  <si>
    <t>Bảng nâng lương quân hàm sĩ quan Quân đội và Công an nhân dân
Dự kiến 2021</t>
  </si>
  <si>
    <t>Bảng lương theo cấp bậc quân hàm
(dự kiến năm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</si>
</sst>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9" formatCode="#,##0.000"/>
  </numFmts>
  <fonts count="14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4"/>
      <color rgb="FF222222"/>
      <name val="Arial"/>
      <family val="2"/>
    </font>
    <font>
      <i/>
      <sz val="12"/>
      <color theme="1"/>
      <name val="Arial"/>
      <family val="2"/>
    </font>
    <font>
      <b/>
      <sz val="14"/>
      <color rgb="FFFF0000"/>
      <name val="Arial"/>
      <family val="2"/>
    </font>
    <font>
      <i/>
      <sz val="14"/>
      <color theme="1"/>
      <name val="Arial"/>
      <family val="2"/>
    </font>
    <font>
      <b/>
      <i/>
      <sz val="14"/>
      <color rgb="FF222222"/>
      <name val="Arial"/>
      <family val="2"/>
    </font>
    <font>
      <sz val="14"/>
      <color theme="1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BE4D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0" borderId="0" xfId="0" applyFont="1"/>
    <xf numFmtId="164" fontId="3" fillId="2" borderId="4" xfId="0" applyNumberFormat="1" applyFont="1" applyFill="1" applyBorder="1" applyAlignment="1">
      <alignment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164" fontId="4" fillId="2" borderId="4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 wrapText="1"/>
    </xf>
    <xf numFmtId="0" fontId="5" fillId="0" borderId="0" xfId="0" applyFont="1" applyAlignment="1"/>
    <xf numFmtId="0" fontId="8" fillId="0" borderId="0" xfId="0" applyFont="1" applyAlignment="1"/>
    <xf numFmtId="0" fontId="8" fillId="0" borderId="0" xfId="0" applyFont="1" applyAlignment="1">
      <alignment horizontal="right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4" borderId="15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169" fontId="12" fillId="0" borderId="15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opLeftCell="A7" workbookViewId="0">
      <selection activeCell="D6" sqref="D6"/>
    </sheetView>
  </sheetViews>
  <sheetFormatPr defaultRowHeight="18" x14ac:dyDescent="0.25"/>
  <cols>
    <col min="1" max="1" width="9.140625" style="3"/>
    <col min="2" max="2" width="27.7109375" style="3" customWidth="1"/>
    <col min="3" max="3" width="18.7109375" style="3" customWidth="1"/>
    <col min="4" max="4" width="35.140625" style="3" customWidth="1"/>
    <col min="5" max="5" width="38.85546875" style="3" customWidth="1"/>
    <col min="6" max="16384" width="9.140625" style="3"/>
  </cols>
  <sheetData>
    <row r="1" spans="1:10" ht="49.5" customHeight="1" x14ac:dyDescent="0.25">
      <c r="A1" s="21" t="s">
        <v>49</v>
      </c>
      <c r="B1" s="21"/>
      <c r="C1" s="21"/>
      <c r="D1" s="21"/>
      <c r="E1" s="21"/>
      <c r="F1" s="20"/>
      <c r="G1" s="20"/>
      <c r="H1" s="20"/>
      <c r="I1" s="20"/>
    </row>
    <row r="2" spans="1:10" ht="18.75" x14ac:dyDescent="0.3">
      <c r="E2" s="19" t="s">
        <v>22</v>
      </c>
      <c r="F2" s="18"/>
      <c r="G2" s="18"/>
      <c r="H2" s="18"/>
      <c r="I2" s="18"/>
      <c r="J2" s="18"/>
    </row>
    <row r="3" spans="1:10" ht="18.75" thickBot="1" x14ac:dyDescent="0.3"/>
    <row r="4" spans="1:10" ht="36.75" thickBot="1" x14ac:dyDescent="0.3">
      <c r="A4" s="12" t="s">
        <v>0</v>
      </c>
      <c r="B4" s="13" t="s">
        <v>23</v>
      </c>
      <c r="C4" s="13" t="s">
        <v>16</v>
      </c>
      <c r="D4" s="13" t="s">
        <v>20</v>
      </c>
      <c r="E4" s="13" t="s">
        <v>21</v>
      </c>
    </row>
    <row r="5" spans="1:10" ht="33" customHeight="1" thickBot="1" x14ac:dyDescent="0.3">
      <c r="A5" s="8">
        <v>1</v>
      </c>
      <c r="B5" s="9" t="s">
        <v>24</v>
      </c>
      <c r="C5" s="10">
        <v>10.4</v>
      </c>
      <c r="D5" s="11">
        <v>15.496</v>
      </c>
      <c r="E5" s="11">
        <v>16.64</v>
      </c>
    </row>
    <row r="6" spans="1:10" ht="26.25" customHeight="1" thickBot="1" x14ac:dyDescent="0.3">
      <c r="A6" s="8">
        <v>2</v>
      </c>
      <c r="B6" s="9" t="s">
        <v>25</v>
      </c>
      <c r="C6" s="10">
        <v>9.8000000000000007</v>
      </c>
      <c r="D6" s="11">
        <v>14.602</v>
      </c>
      <c r="E6" s="11">
        <v>15.68</v>
      </c>
    </row>
    <row r="7" spans="1:10" ht="31.5" customHeight="1" thickBot="1" x14ac:dyDescent="0.3">
      <c r="A7" s="8">
        <v>3</v>
      </c>
      <c r="B7" s="9" t="s">
        <v>26</v>
      </c>
      <c r="C7" s="10">
        <v>9.1999999999999993</v>
      </c>
      <c r="D7" s="11">
        <v>13.708</v>
      </c>
      <c r="E7" s="11">
        <v>14.72</v>
      </c>
    </row>
    <row r="8" spans="1:10" ht="31.5" customHeight="1" thickBot="1" x14ac:dyDescent="0.3">
      <c r="A8" s="8">
        <v>4</v>
      </c>
      <c r="B8" s="9" t="s">
        <v>27</v>
      </c>
      <c r="C8" s="10">
        <v>8.6</v>
      </c>
      <c r="D8" s="11">
        <v>12.814</v>
      </c>
      <c r="E8" s="11">
        <v>13.76</v>
      </c>
    </row>
    <row r="9" spans="1:10" ht="28.5" customHeight="1" thickBot="1" x14ac:dyDescent="0.3">
      <c r="A9" s="8">
        <v>5</v>
      </c>
      <c r="B9" s="9" t="s">
        <v>28</v>
      </c>
      <c r="C9" s="10">
        <v>8</v>
      </c>
      <c r="D9" s="11">
        <v>11.92</v>
      </c>
      <c r="E9" s="11">
        <v>12.8</v>
      </c>
    </row>
    <row r="10" spans="1:10" ht="30" customHeight="1" thickBot="1" x14ac:dyDescent="0.3">
      <c r="A10" s="8">
        <v>6</v>
      </c>
      <c r="B10" s="9" t="s">
        <v>29</v>
      </c>
      <c r="C10" s="10">
        <v>7.3</v>
      </c>
      <c r="D10" s="11">
        <v>10.877000000000001</v>
      </c>
      <c r="E10" s="11">
        <v>11.68</v>
      </c>
    </row>
    <row r="11" spans="1:10" ht="30" customHeight="1" thickBot="1" x14ac:dyDescent="0.3">
      <c r="A11" s="8">
        <v>7</v>
      </c>
      <c r="B11" s="9" t="s">
        <v>30</v>
      </c>
      <c r="C11" s="10">
        <v>6.6</v>
      </c>
      <c r="D11" s="11">
        <v>9.8339999999999996</v>
      </c>
      <c r="E11" s="11">
        <v>10.56</v>
      </c>
    </row>
    <row r="12" spans="1:10" ht="30.75" customHeight="1" thickBot="1" x14ac:dyDescent="0.3">
      <c r="A12" s="8">
        <v>8</v>
      </c>
      <c r="B12" s="9" t="s">
        <v>31</v>
      </c>
      <c r="C12" s="10">
        <v>6</v>
      </c>
      <c r="D12" s="11">
        <v>8.94</v>
      </c>
      <c r="E12" s="11">
        <v>9.6</v>
      </c>
    </row>
    <row r="13" spans="1:10" ht="28.5" customHeight="1" thickBot="1" x14ac:dyDescent="0.3">
      <c r="A13" s="8">
        <v>9</v>
      </c>
      <c r="B13" s="9" t="s">
        <v>32</v>
      </c>
      <c r="C13" s="10">
        <v>5.4</v>
      </c>
      <c r="D13" s="11">
        <v>8.0459999999999994</v>
      </c>
      <c r="E13" s="11">
        <v>8.64</v>
      </c>
    </row>
    <row r="14" spans="1:10" ht="35.25" customHeight="1" thickBot="1" x14ac:dyDescent="0.3">
      <c r="A14" s="8">
        <v>10</v>
      </c>
      <c r="B14" s="9" t="s">
        <v>33</v>
      </c>
      <c r="C14" s="10">
        <v>5</v>
      </c>
      <c r="D14" s="11">
        <v>7.45</v>
      </c>
      <c r="E14" s="11">
        <v>8</v>
      </c>
    </row>
    <row r="15" spans="1:10" ht="36.75" customHeight="1" thickBot="1" x14ac:dyDescent="0.3">
      <c r="A15" s="8">
        <v>11</v>
      </c>
      <c r="B15" s="9" t="s">
        <v>34</v>
      </c>
      <c r="C15" s="10">
        <v>4.5999999999999996</v>
      </c>
      <c r="D15" s="11">
        <v>6.8540000000000001</v>
      </c>
      <c r="E15" s="11">
        <v>7.36</v>
      </c>
    </row>
    <row r="16" spans="1:10" ht="36" customHeight="1" thickBot="1" x14ac:dyDescent="0.3">
      <c r="A16" s="8">
        <v>12</v>
      </c>
      <c r="B16" s="9" t="s">
        <v>35</v>
      </c>
      <c r="C16" s="10">
        <v>4.2</v>
      </c>
      <c r="D16" s="11">
        <v>6.258</v>
      </c>
      <c r="E16" s="11">
        <v>6.72</v>
      </c>
    </row>
    <row r="17" spans="1:5" ht="36" customHeight="1" thickBot="1" x14ac:dyDescent="0.3">
      <c r="A17" s="8">
        <v>13</v>
      </c>
      <c r="B17" s="9" t="s">
        <v>36</v>
      </c>
      <c r="C17" s="10">
        <v>3.8</v>
      </c>
      <c r="D17" s="11">
        <v>5.6619999999999999</v>
      </c>
      <c r="E17" s="11">
        <v>6.08</v>
      </c>
    </row>
    <row r="18" spans="1:5" ht="29.25" customHeight="1" thickBot="1" x14ac:dyDescent="0.3">
      <c r="A18" s="8">
        <v>14</v>
      </c>
      <c r="B18" s="9" t="s">
        <v>37</v>
      </c>
      <c r="C18" s="10">
        <v>3.5</v>
      </c>
      <c r="D18" s="11">
        <v>5.2149999999999999</v>
      </c>
      <c r="E18" s="11">
        <v>5.6</v>
      </c>
    </row>
    <row r="19" spans="1:5" ht="29.25" customHeight="1" thickBot="1" x14ac:dyDescent="0.3">
      <c r="A19" s="8">
        <v>15</v>
      </c>
      <c r="B19" s="9" t="s">
        <v>38</v>
      </c>
      <c r="C19" s="10">
        <v>3.2</v>
      </c>
      <c r="D19" s="11">
        <v>4.7679999999999998</v>
      </c>
      <c r="E19" s="11">
        <v>5.12</v>
      </c>
    </row>
  </sheetData>
  <mergeCells count="1">
    <mergeCell ref="A1:E1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workbookViewId="0">
      <selection activeCell="Q5" sqref="Q5"/>
    </sheetView>
  </sheetViews>
  <sheetFormatPr defaultRowHeight="15" x14ac:dyDescent="0.25"/>
  <cols>
    <col min="1" max="1" width="9.28515625" customWidth="1"/>
    <col min="2" max="2" width="28" customWidth="1"/>
    <col min="4" max="4" width="10.140625" customWidth="1"/>
    <col min="5" max="5" width="9.85546875" customWidth="1"/>
    <col min="6" max="7" width="10.7109375" customWidth="1"/>
    <col min="8" max="8" width="10.42578125" customWidth="1"/>
    <col min="9" max="9" width="10.28515625" customWidth="1"/>
    <col min="10" max="10" width="10.42578125" customWidth="1"/>
    <col min="11" max="11" width="11.28515625" customWidth="1"/>
    <col min="12" max="12" width="10.85546875" customWidth="1"/>
    <col min="13" max="13" width="11.28515625" customWidth="1"/>
    <col min="14" max="14" width="10.85546875" customWidth="1"/>
  </cols>
  <sheetData>
    <row r="1" spans="1:18" ht="48.75" customHeight="1" x14ac:dyDescent="0.25">
      <c r="A1" s="25" t="s">
        <v>40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17"/>
      <c r="P1" s="17"/>
      <c r="Q1" s="17"/>
      <c r="R1" s="17"/>
    </row>
    <row r="2" spans="1:18" ht="15.75" x14ac:dyDescent="0.25">
      <c r="L2" s="24" t="s">
        <v>22</v>
      </c>
      <c r="M2" s="24"/>
      <c r="N2" s="24"/>
    </row>
    <row r="3" spans="1:18" ht="15.75" thickBot="1" x14ac:dyDescent="0.3"/>
    <row r="4" spans="1:18" ht="43.5" customHeight="1" thickBot="1" x14ac:dyDescent="0.3">
      <c r="A4" s="14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5" t="s">
        <v>5</v>
      </c>
      <c r="G4" s="15" t="s">
        <v>6</v>
      </c>
      <c r="H4" s="15" t="s">
        <v>7</v>
      </c>
      <c r="I4" s="15" t="s">
        <v>8</v>
      </c>
      <c r="J4" s="15" t="s">
        <v>9</v>
      </c>
      <c r="K4" s="15" t="s">
        <v>10</v>
      </c>
      <c r="L4" s="15" t="s">
        <v>11</v>
      </c>
      <c r="M4" s="15" t="s">
        <v>12</v>
      </c>
      <c r="N4" s="16" t="s">
        <v>13</v>
      </c>
    </row>
    <row r="5" spans="1:18" ht="41.25" customHeight="1" thickBot="1" x14ac:dyDescent="0.3">
      <c r="A5" s="28" t="s">
        <v>14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30"/>
    </row>
    <row r="6" spans="1:18" ht="37.5" customHeight="1" thickBot="1" x14ac:dyDescent="0.3">
      <c r="A6" s="27" t="s">
        <v>15</v>
      </c>
      <c r="B6" s="1" t="s">
        <v>16</v>
      </c>
      <c r="C6" s="2">
        <v>3.85</v>
      </c>
      <c r="D6" s="2">
        <v>4.2</v>
      </c>
      <c r="E6" s="2">
        <v>4.55</v>
      </c>
      <c r="F6" s="2">
        <v>4.9000000000000004</v>
      </c>
      <c r="G6" s="2">
        <v>5.25</v>
      </c>
      <c r="H6" s="2">
        <v>5.6</v>
      </c>
      <c r="I6" s="2">
        <v>5.95</v>
      </c>
      <c r="J6" s="2">
        <v>6.3</v>
      </c>
      <c r="K6" s="2">
        <v>6.65</v>
      </c>
      <c r="L6" s="2">
        <v>7</v>
      </c>
      <c r="M6" s="2">
        <v>7.35</v>
      </c>
      <c r="N6" s="2">
        <v>7.7</v>
      </c>
    </row>
    <row r="7" spans="1:18" s="6" customFormat="1" ht="33.75" customHeight="1" thickBot="1" x14ac:dyDescent="0.3">
      <c r="A7" s="23"/>
      <c r="B7" s="4" t="s">
        <v>39</v>
      </c>
      <c r="C7" s="5">
        <f>C6*1.49</f>
        <v>5.7365000000000004</v>
      </c>
      <c r="D7" s="5">
        <f>D6*1.49</f>
        <v>6.258</v>
      </c>
      <c r="E7" s="5">
        <f>E6*1.49</f>
        <v>6.7794999999999996</v>
      </c>
      <c r="F7" s="5">
        <f>F6*1.49</f>
        <v>7.3010000000000002</v>
      </c>
      <c r="G7" s="5">
        <f>G6*1.49</f>
        <v>7.8224999999999998</v>
      </c>
      <c r="H7" s="5">
        <f>H6*1.49</f>
        <v>8.3439999999999994</v>
      </c>
      <c r="I7" s="5">
        <f>I6*1.49</f>
        <v>8.8655000000000008</v>
      </c>
      <c r="J7" s="5">
        <f>J6*1.49</f>
        <v>9.3870000000000005</v>
      </c>
      <c r="K7" s="5">
        <f>K6*1.49</f>
        <v>9.9085000000000001</v>
      </c>
      <c r="L7" s="5">
        <f>L6*1.49</f>
        <v>10.43</v>
      </c>
      <c r="M7" s="5">
        <f>M6*1.49</f>
        <v>10.951499999999999</v>
      </c>
      <c r="N7" s="5">
        <f>N6*1.49</f>
        <v>11.473000000000001</v>
      </c>
    </row>
    <row r="8" spans="1:18" ht="35.25" customHeight="1" thickBot="1" x14ac:dyDescent="0.3">
      <c r="A8" s="22" t="s">
        <v>17</v>
      </c>
      <c r="B8" s="1" t="s">
        <v>16</v>
      </c>
      <c r="C8" s="2">
        <v>3.65</v>
      </c>
      <c r="D8" s="2">
        <v>4</v>
      </c>
      <c r="E8" s="2">
        <v>4.3499999999999996</v>
      </c>
      <c r="F8" s="2">
        <v>4.7</v>
      </c>
      <c r="G8" s="2">
        <v>5.05</v>
      </c>
      <c r="H8" s="2">
        <v>5.4</v>
      </c>
      <c r="I8" s="2">
        <v>5.75</v>
      </c>
      <c r="J8" s="2">
        <v>6.1</v>
      </c>
      <c r="K8" s="2">
        <v>6.45</v>
      </c>
      <c r="L8" s="2">
        <v>6.8</v>
      </c>
      <c r="M8" s="2">
        <v>7.15</v>
      </c>
      <c r="N8" s="2">
        <v>7.5</v>
      </c>
    </row>
    <row r="9" spans="1:18" s="6" customFormat="1" ht="45" customHeight="1" thickBot="1" x14ac:dyDescent="0.3">
      <c r="A9" s="23"/>
      <c r="B9" s="4" t="s">
        <v>39</v>
      </c>
      <c r="C9" s="5">
        <f>C8*1.49</f>
        <v>5.4384999999999994</v>
      </c>
      <c r="D9" s="5">
        <f>4*1.49</f>
        <v>5.96</v>
      </c>
      <c r="E9" s="5">
        <f>E8*1.49</f>
        <v>6.4814999999999996</v>
      </c>
      <c r="F9" s="5">
        <f>F8*1.49</f>
        <v>7.0030000000000001</v>
      </c>
      <c r="G9" s="5">
        <f>G8*1.49</f>
        <v>7.5244999999999997</v>
      </c>
      <c r="H9" s="5">
        <f>H8*1.49</f>
        <v>8.0460000000000012</v>
      </c>
      <c r="I9" s="5">
        <f>I8*1.49</f>
        <v>8.5675000000000008</v>
      </c>
      <c r="J9" s="5">
        <f>J8*1.49</f>
        <v>9.0889999999999986</v>
      </c>
      <c r="K9" s="5">
        <f>K8*1.49</f>
        <v>9.6105</v>
      </c>
      <c r="L9" s="5">
        <f>L8*1.49</f>
        <v>10.132</v>
      </c>
      <c r="M9" s="5">
        <f>M8*1.49</f>
        <v>10.653500000000001</v>
      </c>
      <c r="N9" s="5">
        <f>N8*1.49</f>
        <v>11.175000000000001</v>
      </c>
    </row>
    <row r="10" spans="1:18" ht="39.75" customHeight="1" thickBot="1" x14ac:dyDescent="0.3">
      <c r="A10" s="31" t="s">
        <v>18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3"/>
    </row>
    <row r="11" spans="1:18" ht="36" customHeight="1" thickBot="1" x14ac:dyDescent="0.3">
      <c r="A11" s="27" t="s">
        <v>15</v>
      </c>
      <c r="B11" s="1" t="s">
        <v>16</v>
      </c>
      <c r="C11" s="2">
        <v>3.5</v>
      </c>
      <c r="D11" s="2">
        <v>3.8</v>
      </c>
      <c r="E11" s="2">
        <v>4.0999999999999996</v>
      </c>
      <c r="F11" s="2">
        <v>4.4000000000000004</v>
      </c>
      <c r="G11" s="2">
        <v>4.7</v>
      </c>
      <c r="H11" s="2">
        <v>5</v>
      </c>
      <c r="I11" s="2">
        <v>5.3</v>
      </c>
      <c r="J11" s="2">
        <v>5.6</v>
      </c>
      <c r="K11" s="2">
        <v>5.9</v>
      </c>
      <c r="L11" s="2">
        <v>6.2</v>
      </c>
      <c r="M11" s="2"/>
      <c r="N11" s="2"/>
    </row>
    <row r="12" spans="1:18" s="6" customFormat="1" ht="48" customHeight="1" thickBot="1" x14ac:dyDescent="0.3">
      <c r="A12" s="23"/>
      <c r="B12" s="4" t="s">
        <v>39</v>
      </c>
      <c r="C12" s="5">
        <f>C11*1.49</f>
        <v>5.2149999999999999</v>
      </c>
      <c r="D12" s="5">
        <f>D11*1.49</f>
        <v>5.6619999999999999</v>
      </c>
      <c r="E12" s="5">
        <f>E11*1.49</f>
        <v>6.1089999999999991</v>
      </c>
      <c r="F12" s="5">
        <f>F11*1.49</f>
        <v>6.556</v>
      </c>
      <c r="G12" s="5">
        <f>G11*1.49</f>
        <v>7.0030000000000001</v>
      </c>
      <c r="H12" s="5">
        <f>H11*1.49</f>
        <v>7.45</v>
      </c>
      <c r="I12" s="5">
        <f>I11*1.49</f>
        <v>7.8969999999999994</v>
      </c>
      <c r="J12" s="5">
        <f>J11*1.49</f>
        <v>8.3439999999999994</v>
      </c>
      <c r="K12" s="5">
        <f>K11*1.49</f>
        <v>8.7910000000000004</v>
      </c>
      <c r="L12" s="5">
        <f>L11*1.49</f>
        <v>9.2379999999999995</v>
      </c>
      <c r="M12" s="7"/>
      <c r="N12" s="7"/>
    </row>
    <row r="13" spans="1:18" ht="33" customHeight="1" thickBot="1" x14ac:dyDescent="0.3">
      <c r="A13" s="22" t="s">
        <v>17</v>
      </c>
      <c r="B13" s="1" t="s">
        <v>16</v>
      </c>
      <c r="C13" s="2">
        <v>3.2</v>
      </c>
      <c r="D13" s="2">
        <v>3.5</v>
      </c>
      <c r="E13" s="2">
        <v>3.8</v>
      </c>
      <c r="F13" s="2">
        <v>4.0999999999999996</v>
      </c>
      <c r="G13" s="2">
        <v>4.4000000000000004</v>
      </c>
      <c r="H13" s="2">
        <v>4.7</v>
      </c>
      <c r="I13" s="2">
        <v>5</v>
      </c>
      <c r="J13" s="2">
        <v>5.3</v>
      </c>
      <c r="K13" s="2">
        <v>5.6</v>
      </c>
      <c r="L13" s="2">
        <v>5.9</v>
      </c>
      <c r="M13" s="2"/>
      <c r="N13" s="2"/>
    </row>
    <row r="14" spans="1:18" s="6" customFormat="1" ht="45" customHeight="1" thickBot="1" x14ac:dyDescent="0.3">
      <c r="A14" s="23"/>
      <c r="B14" s="4" t="s">
        <v>39</v>
      </c>
      <c r="C14" s="5">
        <f>C13*1.49</f>
        <v>4.7679999999999998</v>
      </c>
      <c r="D14" s="5">
        <f>D13*1.49</f>
        <v>5.2149999999999999</v>
      </c>
      <c r="E14" s="5">
        <f>E13*1.49</f>
        <v>5.6619999999999999</v>
      </c>
      <c r="F14" s="5">
        <f>F13*1.49</f>
        <v>6.1089999999999991</v>
      </c>
      <c r="G14" s="5">
        <f>G13*1.49</f>
        <v>6.556</v>
      </c>
      <c r="H14" s="5">
        <f>H13*1.49</f>
        <v>7.0030000000000001</v>
      </c>
      <c r="I14" s="5">
        <f>I13*1.49</f>
        <v>7.45</v>
      </c>
      <c r="J14" s="5">
        <f>J13*1.49</f>
        <v>7.8969999999999994</v>
      </c>
      <c r="K14" s="5">
        <f>K13*1.49</f>
        <v>8.3439999999999994</v>
      </c>
      <c r="L14" s="5">
        <f>L13*1.49</f>
        <v>8.7910000000000004</v>
      </c>
      <c r="M14" s="7"/>
      <c r="N14" s="7"/>
    </row>
    <row r="15" spans="1:18" ht="39" customHeight="1" thickBot="1" x14ac:dyDescent="0.3">
      <c r="A15" s="31" t="s">
        <v>19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3"/>
    </row>
    <row r="16" spans="1:18" ht="31.5" customHeight="1" thickBot="1" x14ac:dyDescent="0.3">
      <c r="A16" s="27" t="s">
        <v>15</v>
      </c>
      <c r="B16" s="1" t="s">
        <v>16</v>
      </c>
      <c r="C16" s="2">
        <v>3.2</v>
      </c>
      <c r="D16" s="2">
        <v>3.45</v>
      </c>
      <c r="E16" s="2">
        <v>3.7</v>
      </c>
      <c r="F16" s="2">
        <v>3.95</v>
      </c>
      <c r="G16" s="2">
        <v>4.2</v>
      </c>
      <c r="H16" s="2">
        <v>4.45</v>
      </c>
      <c r="I16" s="2">
        <v>4.7</v>
      </c>
      <c r="J16" s="2">
        <v>4.95</v>
      </c>
      <c r="K16" s="2">
        <v>5.2</v>
      </c>
      <c r="L16" s="2">
        <v>5.45</v>
      </c>
      <c r="M16" s="2"/>
      <c r="N16" s="2"/>
    </row>
    <row r="17" spans="1:14" s="6" customFormat="1" ht="50.25" customHeight="1" thickBot="1" x14ac:dyDescent="0.3">
      <c r="A17" s="23"/>
      <c r="B17" s="4" t="s">
        <v>39</v>
      </c>
      <c r="C17" s="5">
        <f>C16*1.49</f>
        <v>4.7679999999999998</v>
      </c>
      <c r="D17" s="5">
        <f>D16*1.49</f>
        <v>5.1405000000000003</v>
      </c>
      <c r="E17" s="5">
        <f>E16*1.49</f>
        <v>5.5129999999999999</v>
      </c>
      <c r="F17" s="5">
        <f>F16*1.49</f>
        <v>5.8855000000000004</v>
      </c>
      <c r="G17" s="5">
        <f>G16*1.49</f>
        <v>6.258</v>
      </c>
      <c r="H17" s="5">
        <f>H16*1.49</f>
        <v>6.6305000000000005</v>
      </c>
      <c r="I17" s="5">
        <f>I16*1.49</f>
        <v>7.0030000000000001</v>
      </c>
      <c r="J17" s="5">
        <f>J16*1.49</f>
        <v>7.3755000000000006</v>
      </c>
      <c r="K17" s="5">
        <f>K16*1.49</f>
        <v>7.7480000000000002</v>
      </c>
      <c r="L17" s="5">
        <f>L16*1.49</f>
        <v>8.1204999999999998</v>
      </c>
      <c r="M17" s="7"/>
      <c r="N17" s="7"/>
    </row>
    <row r="18" spans="1:14" ht="31.5" customHeight="1" thickBot="1" x14ac:dyDescent="0.3">
      <c r="A18" s="22" t="s">
        <v>17</v>
      </c>
      <c r="B18" s="1" t="s">
        <v>16</v>
      </c>
      <c r="C18" s="2">
        <v>2.95</v>
      </c>
      <c r="D18" s="2">
        <v>3.2</v>
      </c>
      <c r="E18" s="2">
        <v>3.45</v>
      </c>
      <c r="F18" s="2">
        <v>3.7</v>
      </c>
      <c r="G18" s="2">
        <v>3.95</v>
      </c>
      <c r="H18" s="2">
        <v>4.2</v>
      </c>
      <c r="I18" s="2">
        <v>4.45</v>
      </c>
      <c r="J18" s="2">
        <v>4.7</v>
      </c>
      <c r="K18" s="2">
        <v>4.95</v>
      </c>
      <c r="L18" s="2">
        <v>5.2</v>
      </c>
      <c r="M18" s="2"/>
      <c r="N18" s="2"/>
    </row>
    <row r="19" spans="1:14" s="6" customFormat="1" ht="46.5" customHeight="1" thickBot="1" x14ac:dyDescent="0.3">
      <c r="A19" s="34"/>
      <c r="B19" s="4" t="s">
        <v>39</v>
      </c>
      <c r="C19" s="5">
        <f>C18*1.49</f>
        <v>4.3955000000000002</v>
      </c>
      <c r="D19" s="5">
        <f>D18*1.49</f>
        <v>4.7679999999999998</v>
      </c>
      <c r="E19" s="5">
        <f>E18*1.49</f>
        <v>5.1405000000000003</v>
      </c>
      <c r="F19" s="5">
        <f>F18*1.49</f>
        <v>5.5129999999999999</v>
      </c>
      <c r="G19" s="5">
        <f>G18*1.49</f>
        <v>5.8855000000000004</v>
      </c>
      <c r="H19" s="5">
        <f>H18*1.49</f>
        <v>6.258</v>
      </c>
      <c r="I19" s="5">
        <f>I18*1.49</f>
        <v>6.6305000000000005</v>
      </c>
      <c r="J19" s="5">
        <f>J18*1.49</f>
        <v>7.0030000000000001</v>
      </c>
      <c r="K19" s="5">
        <f>K18*1.49</f>
        <v>7.3755000000000006</v>
      </c>
      <c r="L19" s="5">
        <f>L18*1.49</f>
        <v>7.7480000000000002</v>
      </c>
      <c r="M19" s="7"/>
      <c r="N19" s="7"/>
    </row>
  </sheetData>
  <mergeCells count="11">
    <mergeCell ref="A18:A19"/>
    <mergeCell ref="L2:N2"/>
    <mergeCell ref="A1:N1"/>
    <mergeCell ref="A16:A17"/>
    <mergeCell ref="A5:N5"/>
    <mergeCell ref="A8:A9"/>
    <mergeCell ref="A10:N10"/>
    <mergeCell ref="A13:A14"/>
    <mergeCell ref="A15:N15"/>
    <mergeCell ref="A6:A7"/>
    <mergeCell ref="A11:A12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7" workbookViewId="0">
      <selection activeCell="H5" sqref="H5"/>
    </sheetView>
  </sheetViews>
  <sheetFormatPr defaultRowHeight="18.75" x14ac:dyDescent="0.25"/>
  <cols>
    <col min="1" max="1" width="9.140625" style="35"/>
    <col min="2" max="2" width="27.140625" style="35" customWidth="1"/>
    <col min="3" max="3" width="17.28515625" style="35" customWidth="1"/>
    <col min="4" max="4" width="17.85546875" style="35" customWidth="1"/>
    <col min="5" max="5" width="12.85546875" style="35" customWidth="1"/>
    <col min="6" max="6" width="22.42578125" style="35" customWidth="1"/>
    <col min="7" max="16384" width="9.140625" style="35"/>
  </cols>
  <sheetData>
    <row r="1" spans="1:6" ht="66" customHeight="1" x14ac:dyDescent="0.25">
      <c r="A1" s="42" t="s">
        <v>48</v>
      </c>
      <c r="B1" s="41"/>
      <c r="C1" s="41"/>
      <c r="D1" s="41"/>
      <c r="E1" s="41"/>
      <c r="F1" s="41"/>
    </row>
    <row r="2" spans="1:6" x14ac:dyDescent="0.2">
      <c r="D2" s="40" t="s">
        <v>22</v>
      </c>
      <c r="E2" s="40"/>
      <c r="F2" s="40"/>
    </row>
    <row r="3" spans="1:6" ht="36" customHeight="1" x14ac:dyDescent="0.25">
      <c r="A3" s="36" t="s">
        <v>0</v>
      </c>
      <c r="B3" s="36" t="s">
        <v>41</v>
      </c>
      <c r="C3" s="36" t="s">
        <v>42</v>
      </c>
      <c r="D3" s="36"/>
      <c r="E3" s="36" t="s">
        <v>43</v>
      </c>
      <c r="F3" s="36"/>
    </row>
    <row r="4" spans="1:6" x14ac:dyDescent="0.25">
      <c r="A4" s="36"/>
      <c r="B4" s="36"/>
      <c r="C4" s="37" t="s">
        <v>44</v>
      </c>
      <c r="D4" s="37" t="s">
        <v>39</v>
      </c>
      <c r="E4" s="37" t="s">
        <v>44</v>
      </c>
      <c r="F4" s="37" t="s">
        <v>39</v>
      </c>
    </row>
    <row r="5" spans="1:6" ht="28.5" customHeight="1" x14ac:dyDescent="0.25">
      <c r="A5" s="38">
        <v>1</v>
      </c>
      <c r="B5" s="38" t="s">
        <v>24</v>
      </c>
      <c r="C5" s="38">
        <v>11</v>
      </c>
      <c r="D5" s="39">
        <f>C5*1.49</f>
        <v>16.39</v>
      </c>
      <c r="E5" s="38" t="s">
        <v>45</v>
      </c>
      <c r="F5" s="38" t="s">
        <v>45</v>
      </c>
    </row>
    <row r="6" spans="1:6" ht="27.75" customHeight="1" x14ac:dyDescent="0.25">
      <c r="A6" s="38">
        <v>2</v>
      </c>
      <c r="B6" s="38" t="s">
        <v>25</v>
      </c>
      <c r="C6" s="38">
        <v>10.4</v>
      </c>
      <c r="D6" s="39">
        <f t="shared" ref="D6:D14" si="0">C6*1.49</f>
        <v>15.496</v>
      </c>
      <c r="E6" s="38" t="s">
        <v>45</v>
      </c>
      <c r="F6" s="38" t="s">
        <v>45</v>
      </c>
    </row>
    <row r="7" spans="1:6" ht="27" customHeight="1" x14ac:dyDescent="0.25">
      <c r="A7" s="38">
        <v>3</v>
      </c>
      <c r="B7" s="38" t="s">
        <v>26</v>
      </c>
      <c r="C7" s="38">
        <v>9.8000000000000007</v>
      </c>
      <c r="D7" s="39">
        <f t="shared" si="0"/>
        <v>14.602</v>
      </c>
      <c r="E7" s="38" t="s">
        <v>45</v>
      </c>
      <c r="F7" s="38" t="s">
        <v>45</v>
      </c>
    </row>
    <row r="8" spans="1:6" ht="27.75" customHeight="1" x14ac:dyDescent="0.25">
      <c r="A8" s="38">
        <v>4</v>
      </c>
      <c r="B8" s="38" t="s">
        <v>27</v>
      </c>
      <c r="C8" s="38">
        <v>9.1999999999999993</v>
      </c>
      <c r="D8" s="39">
        <f t="shared" si="0"/>
        <v>13.707999999999998</v>
      </c>
      <c r="E8" s="38" t="s">
        <v>45</v>
      </c>
      <c r="F8" s="38" t="s">
        <v>45</v>
      </c>
    </row>
    <row r="9" spans="1:6" ht="29.25" customHeight="1" x14ac:dyDescent="0.25">
      <c r="A9" s="38">
        <v>5</v>
      </c>
      <c r="B9" s="38" t="s">
        <v>28</v>
      </c>
      <c r="C9" s="38">
        <v>8.4</v>
      </c>
      <c r="D9" s="39">
        <f t="shared" si="0"/>
        <v>12.516</v>
      </c>
      <c r="E9" s="38">
        <v>8.6</v>
      </c>
      <c r="F9" s="39">
        <f>E9*1.49</f>
        <v>12.814</v>
      </c>
    </row>
    <row r="10" spans="1:6" ht="29.25" customHeight="1" x14ac:dyDescent="0.25">
      <c r="A10" s="38">
        <v>6</v>
      </c>
      <c r="B10" s="38" t="s">
        <v>29</v>
      </c>
      <c r="C10" s="38">
        <v>7.7</v>
      </c>
      <c r="D10" s="39">
        <f t="shared" si="0"/>
        <v>11.473000000000001</v>
      </c>
      <c r="E10" s="38">
        <v>8.1</v>
      </c>
      <c r="F10" s="39">
        <f t="shared" ref="F10:F14" si="1">E10*1.49</f>
        <v>12.068999999999999</v>
      </c>
    </row>
    <row r="11" spans="1:6" ht="27.75" customHeight="1" x14ac:dyDescent="0.25">
      <c r="A11" s="38">
        <v>7</v>
      </c>
      <c r="B11" s="38" t="s">
        <v>30</v>
      </c>
      <c r="C11" s="38">
        <v>7</v>
      </c>
      <c r="D11" s="39">
        <f t="shared" si="0"/>
        <v>10.43</v>
      </c>
      <c r="E11" s="38">
        <v>7.4</v>
      </c>
      <c r="F11" s="39">
        <f t="shared" si="1"/>
        <v>11.026</v>
      </c>
    </row>
    <row r="12" spans="1:6" ht="30" customHeight="1" x14ac:dyDescent="0.25">
      <c r="A12" s="38">
        <v>8</v>
      </c>
      <c r="B12" s="38" t="s">
        <v>31</v>
      </c>
      <c r="C12" s="38">
        <v>6.4</v>
      </c>
      <c r="D12" s="39">
        <f t="shared" si="0"/>
        <v>9.5359999999999996</v>
      </c>
      <c r="E12" s="38">
        <v>6.8</v>
      </c>
      <c r="F12" s="39">
        <f t="shared" si="1"/>
        <v>10.132</v>
      </c>
    </row>
    <row r="13" spans="1:6" ht="29.25" customHeight="1" x14ac:dyDescent="0.25">
      <c r="A13" s="38">
        <v>9</v>
      </c>
      <c r="B13" s="38" t="s">
        <v>46</v>
      </c>
      <c r="C13" s="38">
        <v>5.8</v>
      </c>
      <c r="D13" s="39">
        <f t="shared" si="0"/>
        <v>8.6419999999999995</v>
      </c>
      <c r="E13" s="38">
        <v>6.2</v>
      </c>
      <c r="F13" s="39">
        <f t="shared" si="1"/>
        <v>9.2379999999999995</v>
      </c>
    </row>
    <row r="14" spans="1:6" ht="30.75" customHeight="1" x14ac:dyDescent="0.25">
      <c r="A14" s="38">
        <v>10</v>
      </c>
      <c r="B14" s="38" t="s">
        <v>47</v>
      </c>
      <c r="C14" s="38">
        <v>5.35</v>
      </c>
      <c r="D14" s="39">
        <f t="shared" si="0"/>
        <v>7.9714999999999998</v>
      </c>
      <c r="E14" s="38">
        <v>5.7</v>
      </c>
      <c r="F14" s="39">
        <f t="shared" si="1"/>
        <v>8.4930000000000003</v>
      </c>
    </row>
  </sheetData>
  <mergeCells count="6">
    <mergeCell ref="A3:A4"/>
    <mergeCell ref="B3:B4"/>
    <mergeCell ref="C3:D3"/>
    <mergeCell ref="E3:F3"/>
    <mergeCell ref="A1:F1"/>
    <mergeCell ref="D2: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BảngLươngTheoCấpBậcQuânHàm</vt:lpstr>
      <vt:lpstr>BảngLươngQuânNhân</vt:lpstr>
      <vt:lpstr>Nangluong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LuatVN1582018</cp:lastModifiedBy>
  <dcterms:created xsi:type="dcterms:W3CDTF">2019-11-14T07:09:55Z</dcterms:created>
  <dcterms:modified xsi:type="dcterms:W3CDTF">2020-11-04T02:49:07Z</dcterms:modified>
</cp:coreProperties>
</file>