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80" yWindow="-120" windowWidth="10065" windowHeight="7815" firstSheet="5" activeTab="7"/>
  </bookViews>
  <sheets>
    <sheet name="Giáp ranh tuyến chung ( mới" sheetId="22" r:id="rId1"/>
    <sheet name="PL DATNONGNGHIEP" sheetId="27" r:id="rId2"/>
    <sheet name="PLĐô Thị (chung)" sheetId="23" r:id="rId3"/>
    <sheet name="PL Đô Thị (riêng)" sheetId="24" r:id="rId4"/>
    <sheet name="PLNông Thôn" sheetId="25" r:id="rId5"/>
    <sheet name="DATNONGNGHIEP" sheetId="32" r:id="rId6"/>
    <sheet name="Nông thôn" sheetId="31" r:id="rId7"/>
    <sheet name="Đô Thị " sheetId="29" r:id="rId8"/>
    <sheet name="Đô Thị (Riêng)" sheetId="30" state="hidden" r:id="rId9"/>
    <sheet name="TMDV" sheetId="15" r:id="rId10"/>
  </sheets>
  <definedNames>
    <definedName name="_xlnm._FilterDatabase" localSheetId="7" hidden="1">'Đô Thị '!$A$3:$D$97</definedName>
    <definedName name="_xlnm._FilterDatabase" localSheetId="8" hidden="1">'Đô Thị (Riêng)'!$A$3:$D$430</definedName>
    <definedName name="_xlnm._FilterDatabase" localSheetId="6" hidden="1">'Nông thôn'!$A$4:$D$106</definedName>
    <definedName name="_xlnm.Print_Area" localSheetId="8">'Đô Thị (Riêng)'!$A$1:$D$429</definedName>
    <definedName name="_xlnm.Print_Area" localSheetId="0">'Giáp ranh tuyến chung ( mới'!$A$1:$X$30</definedName>
    <definedName name="_xlnm.Print_Area" localSheetId="6">'Nông thôn'!$A$1:$D$106</definedName>
  </definedNames>
  <calcPr calcId="124519"/>
</workbook>
</file>

<file path=xl/calcChain.xml><?xml version="1.0" encoding="utf-8"?>
<calcChain xmlns="http://schemas.openxmlformats.org/spreadsheetml/2006/main">
  <c r="E17" i="15"/>
  <c r="E16"/>
  <c r="E3" l="1"/>
  <c r="M29" i="22" l="1"/>
  <c r="I29"/>
  <c r="G29"/>
  <c r="E29"/>
  <c r="C29"/>
  <c r="W24"/>
  <c r="U24"/>
  <c r="S24"/>
  <c r="O24"/>
  <c r="M24"/>
  <c r="I24"/>
  <c r="G24"/>
  <c r="E24"/>
  <c r="C24"/>
  <c r="U18"/>
  <c r="S18"/>
  <c r="M18"/>
  <c r="K18"/>
  <c r="I18"/>
  <c r="E18"/>
  <c r="C18"/>
  <c r="W11"/>
  <c r="U11"/>
  <c r="Q11"/>
  <c r="M11"/>
  <c r="I11"/>
  <c r="G11"/>
  <c r="E11"/>
  <c r="C11"/>
  <c r="U6"/>
  <c r="S6"/>
  <c r="O6"/>
  <c r="M6"/>
  <c r="K6"/>
  <c r="I6"/>
  <c r="E6"/>
  <c r="C6"/>
  <c r="E30" i="15" l="1"/>
  <c r="E28"/>
  <c r="E24"/>
  <c r="E23"/>
  <c r="E15"/>
  <c r="E14"/>
  <c r="E13"/>
  <c r="E12"/>
  <c r="E11"/>
  <c r="E10"/>
  <c r="E9"/>
  <c r="E8"/>
  <c r="E7"/>
  <c r="E6"/>
  <c r="E4"/>
</calcChain>
</file>

<file path=xl/sharedStrings.xml><?xml version="1.0" encoding="utf-8"?>
<sst xmlns="http://schemas.openxmlformats.org/spreadsheetml/2006/main" count="3248" uniqueCount="991">
  <si>
    <t>TT</t>
  </si>
  <si>
    <t xml:space="preserve">Tên đường phố /
Ranh giới các đoạn đường phố </t>
  </si>
  <si>
    <t>Vị trí</t>
  </si>
  <si>
    <t>Ðường Phan Bội Châu</t>
  </si>
  <si>
    <t>Đường Phan Châu Trinh</t>
  </si>
  <si>
    <t>Đoạn từ đường Nguyễn Du đến ngã tư Trần Cao Vân</t>
  </si>
  <si>
    <t>Đường Hùng Vương</t>
  </si>
  <si>
    <t>Đoạn từ đường Phan Bội Châu đến đường Trần Hưng Đạo</t>
  </si>
  <si>
    <t>Đoạn từ đường Tôn Đức Thắng đến cầu Tam Kỳ</t>
  </si>
  <si>
    <t>Đường Lý Thường Kiệt</t>
  </si>
  <si>
    <t>Đoạn từ đường Hà Huy Tập đến đường Trần Hưng Đạo</t>
  </si>
  <si>
    <t>Đoạn từ đường Trần Hưng Đạo đến cuối tuyến</t>
  </si>
  <si>
    <t>Đường Nguyễn Hoàng</t>
  </si>
  <si>
    <t>Đoạn từ ngã ba Huỳnh Thúc Kháng đến ngã tư Trần Cao Vân</t>
  </si>
  <si>
    <t>Các đoạn đường còn lại</t>
  </si>
  <si>
    <t xml:space="preserve"> Đường Nguyễn Văn Trỗi</t>
  </si>
  <si>
    <t>Đoạn từ đường Phan Bội Châu đến cầu Nguyễn Văn Trỗi</t>
  </si>
  <si>
    <t>Đoạn từ cầu Nguyễn Văn Trỗi đến giáp đường Lê Thánh Tông</t>
  </si>
  <si>
    <t>Đoạn từ đường Lê Thánh Tông đến giáp xã Tam Thăng</t>
  </si>
  <si>
    <t>Đường Trần Quý Cáp</t>
  </si>
  <si>
    <t>Đoạn từ đường Phan Bội Châu đến đường Hùng Vương</t>
  </si>
  <si>
    <t>Đoạn từ đường Hùng Vương đến đường Lý Thường Kiệt</t>
  </si>
  <si>
    <t>Đoạn từ đường Lý Thường Kiệt đến đường Hà Huy Tập</t>
  </si>
  <si>
    <t>Đường Trần Phú</t>
  </si>
  <si>
    <t>Đoạn từ đường Hùng Vương đến đường Nguyễn Hoàng</t>
  </si>
  <si>
    <t>Đoạn từ đường Phan Bội Châu đến hết tường rào Nhà bảo tàng Tỉnh (còn dự án)</t>
  </si>
  <si>
    <t>Đoạn từ đường Nguyễn Hoàng đến hết ngã ba trục chính khu công nghiệp Thuận Yên</t>
  </si>
  <si>
    <t>Đoạn từ ngã ba đường trục chính KCN Thuận Yên đến giáp ranh huyện Phú Ninh (đường hiện trạng)</t>
  </si>
  <si>
    <t>Đoạn từ ngã ba đường trục chính KCN Thuận Yên đến giáp ranh huyện Phú Ninh (đường dự án)</t>
  </si>
  <si>
    <t xml:space="preserve">Đường Trưng Nữ Vương </t>
  </si>
  <si>
    <t>Đoạn từ đường Bạch Đằng đến đường Phan Bội Châu</t>
  </si>
  <si>
    <t>Đọan từ đường Phan Bội Châu đến Lý Thường Kiệt</t>
  </si>
  <si>
    <t>Đoạn từ đường Lý Thường Kiệt đến đường Nguyễn Hoàng</t>
  </si>
  <si>
    <t>Đoạn từ đường Nguyễn Hoàng đến giáp nhà ông Võ Tùng</t>
  </si>
  <si>
    <t>Đường Nguyễn Du</t>
  </si>
  <si>
    <t>Đường Huỳnh Thúc Kháng</t>
  </si>
  <si>
    <t xml:space="preserve">Đoạn từ đường Bạch Đằng đến đường Phan Châu Trinh </t>
  </si>
  <si>
    <t xml:space="preserve">Đoạn từ đường Phan Châu Trinh đến đường Hùng Vương </t>
  </si>
  <si>
    <t>Đường Trần Cao Vân</t>
  </si>
  <si>
    <t>Đoạn từ đường Phan Đình Phùng đến Phan Châu Trinh</t>
  </si>
  <si>
    <t>Đoạn từ đường Phan Châu Trinh đến ngã ba Trần Văn Dư - Trần Cao Vân</t>
  </si>
  <si>
    <t xml:space="preserve">Đoạn từ ngã ba Trần Văn Dư - Trần Cao Vân đến đường Hùng Vương </t>
  </si>
  <si>
    <t>Đoạn từ đường Hùng Vương đến đường sắt</t>
  </si>
  <si>
    <t>Đoạn từ đường sắt đến ngã tư Trường Xuân (nhà bà Bùi Thị Đạo)</t>
  </si>
  <si>
    <t xml:space="preserve">Đường Duy Tân </t>
  </si>
  <si>
    <t>Đoạn từ đường Phan Châu Trinh đến đường Bạch Đằng</t>
  </si>
  <si>
    <t>Đoạn từ Cầu 2 đến giáp Cống 6 cửa cây u</t>
  </si>
  <si>
    <t>Đoạn từ giáp Cống 6 cửa cây u đến xã Tam Phú</t>
  </si>
  <si>
    <t>Đoạn từ đường Phan Châu Trinh đến Hùng Vương</t>
  </si>
  <si>
    <t>Đoạn từ Hùng Vương đến đường sắt</t>
  </si>
  <si>
    <t>Đoạn từ đường Phan Châu Trinh đến giáp đường Ngô Thì Nhậm</t>
  </si>
  <si>
    <t>Đường Bạch Đằng</t>
  </si>
  <si>
    <t>Đoạn từ đường Hồ Nghinh đến giáp phường Phước Hòa</t>
  </si>
  <si>
    <t>Đoạn từ phía Bắc cầu Điện Biên Phủ đến đường Duy Tân</t>
  </si>
  <si>
    <t>Đoạn từ đường Duy Tân đến đối diện nhà ông Trần Hoàng</t>
  </si>
  <si>
    <t>Đoạn từ đối diện nhà ông Trần Hoàng đến cuối tuyến</t>
  </si>
  <si>
    <t>Đường Hà Huy Tập</t>
  </si>
  <si>
    <t>Đoạn từ Phan Bội Châu đến đường Đinh Núp</t>
  </si>
  <si>
    <t>Đoạn từ Đinh Núp đến cuối tuyến</t>
  </si>
  <si>
    <t>Đoạn từ Trưng Nữ Vương đến đường Đặng Văn Ngữ</t>
  </si>
  <si>
    <t>Đường Đỗ Thế Chấp (Đường số 24)</t>
  </si>
  <si>
    <t>Đoạn từ đường Huỳnh Thúc Kháng đến đường Trần Cao Vân</t>
  </si>
  <si>
    <t>Đoạn thuộc phường An Sơn</t>
  </si>
  <si>
    <t>Đường Tôn Đức Thắng</t>
  </si>
  <si>
    <t>Đoạn từ Phan Chu Trinh đến Hùng Vương</t>
  </si>
  <si>
    <t>Đoạn từ đường sắt đến ngã tư Trường Xuân</t>
  </si>
  <si>
    <t>21</t>
  </si>
  <si>
    <t>Đường Tiểu La</t>
  </si>
  <si>
    <t>22</t>
  </si>
  <si>
    <t>Đường Đặng Dung</t>
  </si>
  <si>
    <t>23</t>
  </si>
  <si>
    <t>Đường Bà Huyện Thanh Quan</t>
  </si>
  <si>
    <t>24</t>
  </si>
  <si>
    <t>Đường Thanh Niên</t>
  </si>
  <si>
    <t>25</t>
  </si>
  <si>
    <t>Các khu TĐC đường Nguyễn Hoàng</t>
  </si>
  <si>
    <t>- Đường quy hoạch  rộng 11,5m  đến 14,5m</t>
  </si>
  <si>
    <t>- Đường quy hoạch rộng 15,5m đến 17,5m</t>
  </si>
  <si>
    <t>- Đường quy hoạch rộng rộng 19m</t>
  </si>
  <si>
    <t>26</t>
  </si>
  <si>
    <t>KDC đường gom Nguyễn Hoàng</t>
  </si>
  <si>
    <t>- Đường quy hoạch rộng 19,5m</t>
  </si>
  <si>
    <t>- Đường quy hoạch rộng 14,5m</t>
  </si>
  <si>
    <t>- Đường quy hoạch rộng 11,5m</t>
  </si>
  <si>
    <t>27</t>
  </si>
  <si>
    <t>Đường N10</t>
  </si>
  <si>
    <t>Đoạn từ đường Hùng Vương đến giáp đường Nguyễn Thái Học</t>
  </si>
  <si>
    <t>Đoạn từ đường Phan Chu Trinh đến đường Bạch Đằng</t>
  </si>
  <si>
    <t>Đoạn từ đường Trần Hưng Đạo đến đường Tôn Đức Thắng</t>
  </si>
  <si>
    <t>Đoạn từ đường Ngô Thì Nhậm đến giáp xã Tam Phú</t>
  </si>
  <si>
    <t>Đoạn từ giáp phường Tân Thạnh đến phía Bắc cầu Điện Biên Phủ</t>
  </si>
  <si>
    <t>Đoạn từ ngã tư Trần Cao Vân đến ngã tư đường Tôn Đức Thắng - Duy Tân</t>
  </si>
  <si>
    <t>Đoạn từ ngã tư đường Tôn Đức Thắng - Duy Tân đến ngã tư đường Cao Hồng Lãnh - Nguyễn Văn Bổng</t>
  </si>
  <si>
    <t>Đoạn từ  ngã tư đường Cao Hồng Lãnh - Nguyễn Văn Bổng đến cuối tuyến</t>
  </si>
  <si>
    <t>Đường Thanh Hóa</t>
  </si>
  <si>
    <t>PHƯỜNG HÒA THUẬN</t>
  </si>
  <si>
    <t xml:space="preserve">Đường Trương Chí Cương </t>
  </si>
  <si>
    <t xml:space="preserve">Đường Hoàng Hữu Nam </t>
  </si>
  <si>
    <t>Đường Trần Thị Lý</t>
  </si>
  <si>
    <t>Đường Phan Thúc Duyện</t>
  </si>
  <si>
    <t>Đường Đinh Núp</t>
  </si>
  <si>
    <t>Đường Đặng Trần Côn</t>
  </si>
  <si>
    <t>Đường Lương Văn Can</t>
  </si>
  <si>
    <t>Đường Phan Bá Phiến</t>
  </si>
  <si>
    <t>Đường nội bộ còn lại thuộc KDC số 7</t>
  </si>
  <si>
    <t>Đường Đoàn Thị Điểm</t>
  </si>
  <si>
    <t xml:space="preserve">Đường Châu Thượng Vân </t>
  </si>
  <si>
    <t>Đường Phan Anh</t>
  </si>
  <si>
    <t>Đường Châu Văn Liêm</t>
  </si>
  <si>
    <t>Đường Lê Đình Thám</t>
  </si>
  <si>
    <t>KDC khối phố 11 - Hòa Thuận</t>
  </si>
  <si>
    <t>Đường Đặng Văn Ngữ</t>
  </si>
  <si>
    <t>- Đoạn 15,5m</t>
  </si>
  <si>
    <t>- Đoạn 11,5m</t>
  </si>
  <si>
    <t>Đường Lâm Quang Thự</t>
  </si>
  <si>
    <t>- Đoạn 13m</t>
  </si>
  <si>
    <t>- Đoạn 5,5m</t>
  </si>
  <si>
    <t>Đường quy hoạch rộng 13m nối Lý Thường Kiệt đến Lâm Quang Thự</t>
  </si>
  <si>
    <t xml:space="preserve">Đường rộng 11,50m thuộc KDC Hòa Thuận </t>
  </si>
  <si>
    <t>Đường Ông Ích Đường</t>
  </si>
  <si>
    <t>Đường Lê Cơ</t>
  </si>
  <si>
    <t>Khối phố Phương Hoà Tây, Phương Hòa Đông, Mỹ Thạch Tây</t>
  </si>
  <si>
    <t>Các tuyến còn lại của khối phố Phương Hòa Nam và Mỹ Thạch Trung</t>
  </si>
  <si>
    <t>KDC Thuận Trà</t>
  </si>
  <si>
    <t>- Đường nội bộ rộng 9m</t>
  </si>
  <si>
    <t>- Đường nội bộ rộng 13,5m</t>
  </si>
  <si>
    <t>Đường Nguyễn Phúc Chu</t>
  </si>
  <si>
    <t>KDC khối phố Mỹ Thạch Trung (Đường nội bộ 9 m)</t>
  </si>
  <si>
    <t xml:space="preserve">KDC trước Trung tâm Giáo dục thường xuyên </t>
  </si>
  <si>
    <t xml:space="preserve"> - Đường QH rộng 8,5m</t>
  </si>
  <si>
    <t xml:space="preserve"> - Đường QH rộng 12m</t>
  </si>
  <si>
    <t>KDC Trung tâm hành chính phường Hòa Thuận</t>
  </si>
  <si>
    <t>Đường nội bộ 13,5m</t>
  </si>
  <si>
    <t>Đường nội bộ 11,5m</t>
  </si>
  <si>
    <t>Đường kênh N2</t>
  </si>
  <si>
    <t>Đoạn từ giáp ranh phường Trường Xuân đến đường Trần Phú ( nối dài)</t>
  </si>
  <si>
    <t>Đoạn từ đường Trần Phú (nối dài) đến nhà bà Trần Thị Bột</t>
  </si>
  <si>
    <t>KDC các khối phố Đông Yên, Thuận Trà, Đông Trà, Trà Cai</t>
  </si>
  <si>
    <t>II</t>
  </si>
  <si>
    <t>PHƯỜNG TÂN THẠNH</t>
  </si>
  <si>
    <t>Đường Trần Hưng Đạo</t>
  </si>
  <si>
    <t xml:space="preserve">Đoạn từ đường Hùng Vương đến đường Lý Thường Kiệt </t>
  </si>
  <si>
    <t>Đường Nguyễn Chí Thanh</t>
  </si>
  <si>
    <t>Đường Đinh Liệt</t>
  </si>
  <si>
    <t>KDC số 6</t>
  </si>
  <si>
    <t>Đường Xuân Diệu</t>
  </si>
  <si>
    <t>Đường Lưu Trọng Lư</t>
  </si>
  <si>
    <t xml:space="preserve">Đường nội bộ rộng 11m </t>
  </si>
  <si>
    <t>Đường Chế Lan Viên</t>
  </si>
  <si>
    <t>Đường Phạm Phú Thứ</t>
  </si>
  <si>
    <t>Đường Trần Đại Nghĩa</t>
  </si>
  <si>
    <t>Đường Thạch Lam</t>
  </si>
  <si>
    <t>Đường Ngô Tất Tố</t>
  </si>
  <si>
    <t>Đường Nguyễn Tuân</t>
  </si>
  <si>
    <t>Đường Nguyên Hồng</t>
  </si>
  <si>
    <t>Đường Vũ Trọng Phụng</t>
  </si>
  <si>
    <t>Đường Trần Đình Đàn</t>
  </si>
  <si>
    <t>KDC giữa đường số 1 và 2</t>
  </si>
  <si>
    <t>Đường Đỗ Đăng Tuyển</t>
  </si>
  <si>
    <t>Đường Lê Đình Dương</t>
  </si>
  <si>
    <t>Đường ngang nối Lê Đình Dương và Trần Quý Cáp (rộng 11,5m)</t>
  </si>
  <si>
    <t>Đường Đỗ Quang</t>
  </si>
  <si>
    <t>Đường Đào Duy Từ</t>
  </si>
  <si>
    <t>KDC số 2</t>
  </si>
  <si>
    <t>Đường Nguyễn Hiền</t>
  </si>
  <si>
    <t>Đường Huỳnh Ngọc Huệ</t>
  </si>
  <si>
    <t>Đường Phan Thành Tài</t>
  </si>
  <si>
    <t xml:space="preserve">Đường Phan Tứ </t>
  </si>
  <si>
    <t>Đường Khương Hữu Dụng</t>
  </si>
  <si>
    <t>Đường Vũ Thành Năm</t>
  </si>
  <si>
    <t>Đường Hồ Tùng Mậu</t>
  </si>
  <si>
    <t>Đường Trần Nguyên Đán</t>
  </si>
  <si>
    <t>KDC Nam Bến xe</t>
  </si>
  <si>
    <t>Đường Nguyễn Thị Định</t>
  </si>
  <si>
    <t>KDC Đông Bến xe</t>
  </si>
  <si>
    <t>Đường Nguyễn Gia Thiều</t>
  </si>
  <si>
    <t>KDC Bắc cây xăng Tân Thạnh</t>
  </si>
  <si>
    <t>Đường Tôn Thất Tùng (từ Phan Bội Châu đến Nguyễn Gia Thiều)</t>
  </si>
  <si>
    <t>Khu TĐC ADB</t>
  </si>
  <si>
    <t>Khu phố mới Tân Thạnh</t>
  </si>
  <si>
    <t>Đường Lam Sơn</t>
  </si>
  <si>
    <t>Đường Hồ Nghinh</t>
  </si>
  <si>
    <t>Đường Chương Dương</t>
  </si>
  <si>
    <t>Đường Nguyễn Công Trứ</t>
  </si>
  <si>
    <t>Đường Nguyễn Huy Chương</t>
  </si>
  <si>
    <t>Đường Đoàn Kết</t>
  </si>
  <si>
    <t>Đường Hà Huy Giáp</t>
  </si>
  <si>
    <t>Đường Trần Nhật Duật</t>
  </si>
  <si>
    <t>Đường Dã Tượng</t>
  </si>
  <si>
    <t>Đường Trần Thủ Độ</t>
  </si>
  <si>
    <t>Đường Huyền Trân Công Chúa</t>
  </si>
  <si>
    <t>Đường Ngô Sĩ Liên</t>
  </si>
  <si>
    <t>Đường Lương Thế Vinh</t>
  </si>
  <si>
    <t>Đường Yết Kiêu</t>
  </si>
  <si>
    <t>Đường Trần Khánh Dư</t>
  </si>
  <si>
    <t>Đường Nguyễn Đình Hiến</t>
  </si>
  <si>
    <t>- Đường bê tông rộng 5,5m</t>
  </si>
  <si>
    <t>- Đường bê tông rộng 6m</t>
  </si>
  <si>
    <t>- Đường bê tông rộng 7m</t>
  </si>
  <si>
    <t>KDC Văn Thánh - Khổng Miếu</t>
  </si>
  <si>
    <t>Khu nhà ở gia đình quân đội - Bộ chỉ huy quân sự tỉnh</t>
  </si>
  <si>
    <t>- Đường quy hoạch rộng 10,5m</t>
  </si>
  <si>
    <t>- Đường quy hoạch rộng 7,5m</t>
  </si>
  <si>
    <t>Khối phố Trường Đồng, Đoan Trai</t>
  </si>
  <si>
    <t>Khối phố Mỹ Thạch Đông</t>
  </si>
  <si>
    <t>Khối phố Mỹ Thạch Trung</t>
  </si>
  <si>
    <t>Khối phố  Mỹ Thạch Bắc</t>
  </si>
  <si>
    <t>Khu  Đông Tân Thạnh</t>
  </si>
  <si>
    <t>- Đường quy hoạch rộng 13m</t>
  </si>
  <si>
    <t>- Đường quy hoạch rộng 27m</t>
  </si>
  <si>
    <t>III</t>
  </si>
  <si>
    <t>PHƯỜNG AN MỸ</t>
  </si>
  <si>
    <t xml:space="preserve">Đường Lê Lợi </t>
  </si>
  <si>
    <t>Đoạn đường từ Nguyễn Du đến Lý Thường Kiệt</t>
  </si>
  <si>
    <t>Đoạn từ đường Lý Thường Kiệt đến Nguyễn Hoàng</t>
  </si>
  <si>
    <t>Đường Nam Trân</t>
  </si>
  <si>
    <t>Đường Trần Đình Tri</t>
  </si>
  <si>
    <t>Đường Nguyễn Trường Tộ</t>
  </si>
  <si>
    <t xml:space="preserve">Đường Nguyễn Đình Chiểu </t>
  </si>
  <si>
    <t>Đoạn từ đường Nguyễn Dục đến đường Lê Lợi</t>
  </si>
  <si>
    <t>Đoạn từ đường Lê Lợi đến cuối đường</t>
  </si>
  <si>
    <t>Đường Nguyễn Dục</t>
  </si>
  <si>
    <t>Đoạn từ đường Hùng Vương đến đường Nguyễn Trường Tộ</t>
  </si>
  <si>
    <t>Đoạn từ đường Nguyễn Trường Tộ đến đường Lý Thường Kiệt</t>
  </si>
  <si>
    <t>Đoạn từ đường Lý Thường Kiệt đến đường Nguyễn Thị Minh Khai</t>
  </si>
  <si>
    <t>Đường Phan Đăng Lưu</t>
  </si>
  <si>
    <t>Đường Nguyễn Duy Hiệu</t>
  </si>
  <si>
    <t>Đường Trương Định</t>
  </si>
  <si>
    <t>Đường Chu Văn An</t>
  </si>
  <si>
    <t>Đường Nguyễn Thái Học</t>
  </si>
  <si>
    <t>Đường Mạc Đỉnh Chi</t>
  </si>
  <si>
    <t>Đường Trần Bình Trọng</t>
  </si>
  <si>
    <t>Đường Lê Quang Sung</t>
  </si>
  <si>
    <t>Đường Phạm Ngũ Lão</t>
  </si>
  <si>
    <t>Đường Phạm Nhữ Tăng</t>
  </si>
  <si>
    <t>Đường nội bộ KDC 44 căn hộ</t>
  </si>
  <si>
    <t>- Khu A (đường bê tông)</t>
  </si>
  <si>
    <t>- Khu B,C (đường bê tông)</t>
  </si>
  <si>
    <t>- Khu D (đường bê tông)</t>
  </si>
  <si>
    <t>Đường bê tông khối phố 11 Phường An Mỹ (đường phía bắc ngoài KDC 44 căn hộ)</t>
  </si>
  <si>
    <t>Đường Nguyễn Phong Sắc</t>
  </si>
  <si>
    <t xml:space="preserve">Đường Nguyễn Thị Minh Khai </t>
  </si>
  <si>
    <t>Đường Văn Cao</t>
  </si>
  <si>
    <t xml:space="preserve">Đường Cao Sơn Pháo </t>
  </si>
  <si>
    <t xml:space="preserve">Đường Hoàng Văn Thái </t>
  </si>
  <si>
    <t>Đường Tuệ Tỉnh</t>
  </si>
  <si>
    <t>Đường Bế Văn Đàn</t>
  </si>
  <si>
    <t>Đường Lê Chân</t>
  </si>
  <si>
    <t xml:space="preserve">Đường Trương Công Hy </t>
  </si>
  <si>
    <t>Đường bê tông nối từ Đường Trưng Nữ Vương đến Nguyễn Dục</t>
  </si>
  <si>
    <t>Đường Điện Biên (cũ)</t>
  </si>
  <si>
    <t>Đoạn từ đường Nguyễn Thái Học đến đường Hùng Vương.</t>
  </si>
  <si>
    <t>Đoạn từ đường Lý Thường Kiệt đến đường Nguyễn Hoàng.</t>
  </si>
  <si>
    <t>Đường Nguyên Phi Ỷ Lan</t>
  </si>
  <si>
    <t>Khu dân cư khối phố 8</t>
  </si>
  <si>
    <t>Đường Nguyễn An Ninh</t>
  </si>
  <si>
    <t>Đường Lê Lai</t>
  </si>
  <si>
    <t>Đường Phạm Văn Xảo</t>
  </si>
  <si>
    <t xml:space="preserve">Đường Trần Nguyên Hãn </t>
  </si>
  <si>
    <t>Khu dân cư Tứ Hiệp</t>
  </si>
  <si>
    <t>- Đường quy hoạch rộng 12,5m</t>
  </si>
  <si>
    <t>- Đường quy hoạch rộng 5,5m</t>
  </si>
  <si>
    <t>Khu dân cư An Mỹ Đông</t>
  </si>
  <si>
    <t>Đoạn từ  đường Phan Chu Trinh đến đường Hùng Vương</t>
  </si>
  <si>
    <t>Đường N10 ( đoạn từ đường Nguyễn Thái Học đến giáp đường Hùng Vương  )</t>
  </si>
  <si>
    <t>Khu dân cư số 1</t>
  </si>
  <si>
    <t>Khu dân cư số 5</t>
  </si>
  <si>
    <t>Khu dân cư số 8</t>
  </si>
  <si>
    <t>IV</t>
  </si>
  <si>
    <t>PHƯỜNG AN XUÂN</t>
  </si>
  <si>
    <t>Đường Trần Văn Dư</t>
  </si>
  <si>
    <t>Đường 24/3</t>
  </si>
  <si>
    <t>- Đoạn từ đường Trần Cao Vân đến đường Huỳnh Thúc Kháng</t>
  </si>
  <si>
    <t xml:space="preserve">- Đoạn từ đường Huỳnh Thúc Kháng đến ngã ba đường Hồ Xuân Hương </t>
  </si>
  <si>
    <t xml:space="preserve">Đường Cao Thắng </t>
  </si>
  <si>
    <t>Đường Thoại Ngọc Hầu</t>
  </si>
  <si>
    <t xml:space="preserve">Đường Lê Văn Long </t>
  </si>
  <si>
    <t>Khu dân cư  Nam nhà máy nước</t>
  </si>
  <si>
    <t xml:space="preserve">Đường Phạm Như Xương </t>
  </si>
  <si>
    <t>Đường Lê Vĩnh Huy</t>
  </si>
  <si>
    <t>Đường quy hoạch rộng 6.5m</t>
  </si>
  <si>
    <t>Đường Hồ Xuân Hương</t>
  </si>
  <si>
    <t>Đoạn từ ngã tư đường Hùng Vương ( Nhà khách Tỉnh ủy) đến giáp đường bao Nguyễn Hoàng</t>
  </si>
  <si>
    <t xml:space="preserve">Đường Nguyễn Thành Hãn </t>
  </si>
  <si>
    <t>Đường Lê Trung Đình</t>
  </si>
  <si>
    <t>Lê Bá Trinh</t>
  </si>
  <si>
    <t>Khu dân cư Sở xây dựng</t>
  </si>
  <si>
    <t>Đường Đặng Thai Mai</t>
  </si>
  <si>
    <t>Đường Huỳnh Lý</t>
  </si>
  <si>
    <t>Khu dân cư số 9</t>
  </si>
  <si>
    <t>Đoạn từ ngã tư đường Hùng Vương đến đường 24/3 nối dài.</t>
  </si>
  <si>
    <t>V</t>
  </si>
  <si>
    <t>PHƯỜNG AN SƠN</t>
  </si>
  <si>
    <t>Đường Thái Phiên (N14)</t>
  </si>
  <si>
    <t>Đoạn từ Hùng Vương đến Phan Chu Trinh</t>
  </si>
  <si>
    <t>Đoạn từ Hùng Vương đến Nguyễn Hoàng</t>
  </si>
  <si>
    <t>Khu dân cư số  4</t>
  </si>
  <si>
    <t>Đường Bùi Thị Xuân</t>
  </si>
  <si>
    <t>Đường Trần Quang Diệu</t>
  </si>
  <si>
    <t>KDC Đông Hùng Vương</t>
  </si>
  <si>
    <t>Đường Văn Thị Thừa</t>
  </si>
  <si>
    <t>Đường Nguyễn Phan Vinh</t>
  </si>
  <si>
    <t>Đường Trần Quang Khải</t>
  </si>
  <si>
    <t>- Đoạn còn lại</t>
  </si>
  <si>
    <t>Đường Trần Thuyết</t>
  </si>
  <si>
    <t>Đường Trương Quang Giao</t>
  </si>
  <si>
    <t xml:space="preserve">Đường Ông Ích Khiêm </t>
  </si>
  <si>
    <t>- Từ đường Phan Chu Trinh đến đường Hùng Vương</t>
  </si>
  <si>
    <t>- Từ đường Hùng Vương đến cuối đường</t>
  </si>
  <si>
    <t xml:space="preserve">Khu dân cư khối phố 6 - An Sơn </t>
  </si>
  <si>
    <t>Đường Nguyễn Thuật</t>
  </si>
  <si>
    <t>- Đoạn từ đường Phan Châu Trinh đến đường Phạm Hồng Thái</t>
  </si>
  <si>
    <t>- Đoạn từ đường Phạm Hồng Thái đến đường Nguyễn Thuật</t>
  </si>
  <si>
    <t>Khu dân cư chỉnh trang và TĐC Gò Tuân</t>
  </si>
  <si>
    <t>Đường Hoàng Hoa Thám</t>
  </si>
  <si>
    <t>KDC Phố chợ An Sơn</t>
  </si>
  <si>
    <t xml:space="preserve">Đường Lê Anh Xuân </t>
  </si>
  <si>
    <t>Đường Nguyễn Viết Xuân</t>
  </si>
  <si>
    <t xml:space="preserve">Đường Kim Đồng </t>
  </si>
  <si>
    <t>Đường Lý Tự Trọng</t>
  </si>
  <si>
    <t xml:space="preserve">Đường Quách Thị Trang </t>
  </si>
  <si>
    <t xml:space="preserve">Đường Trần Văn Ơn </t>
  </si>
  <si>
    <t>Đường Lê Thị Hồng Gấm</t>
  </si>
  <si>
    <t xml:space="preserve">Đường Võ Thị Sáu </t>
  </si>
  <si>
    <t>Đường quy hoạch rộng 11,5m</t>
  </si>
  <si>
    <t>Đường quy hoạch rộng 9,5m</t>
  </si>
  <si>
    <t>Đường Nguyễn Văn Bổng</t>
  </si>
  <si>
    <t>Khu vực khối phố 8 (phía Tây đường Hùng Vương)</t>
  </si>
  <si>
    <t>Kiệt Phan Chu Trinh</t>
  </si>
  <si>
    <t xml:space="preserve">Từ đường Phan Châu Trinh đến đường Thanh Hóa </t>
  </si>
  <si>
    <t>Từ đường Thanh Hóa đến Hùng Vương</t>
  </si>
  <si>
    <t>Đường Nguyễn Thái Bình</t>
  </si>
  <si>
    <t>- Đoạn từ đường Tôn Đức Thắng đến đường Nguyễn Văn Bổng</t>
  </si>
  <si>
    <t>- Đoạn từ đường Nguyễn Văn Bổng đến đường Trần Tống</t>
  </si>
  <si>
    <t>Đường Nguyễn Bá Ngọc</t>
  </si>
  <si>
    <t xml:space="preserve">Đường Trần Tống </t>
  </si>
  <si>
    <t>Khu TĐC đường Nam Quảng Nam</t>
  </si>
  <si>
    <t xml:space="preserve">Đường Trần Huy Liệu </t>
  </si>
  <si>
    <t xml:space="preserve">Đường QH rộng 6m </t>
  </si>
  <si>
    <t>Đường quy hoạch rộng 11,5m nối từ đường Ông Ích Khiêm và đường Thanh Hóa, qua đường Trần Huy Liệu</t>
  </si>
  <si>
    <t>Kiệt đường Trần Cao Vân</t>
  </si>
  <si>
    <t>Kiệt đường Hùng Vương</t>
  </si>
  <si>
    <t>- Đoạn từ đường  Trương Quang Giao đến đường Nguyễn Trác</t>
  </si>
  <si>
    <t xml:space="preserve">Đường Nguyên Trác </t>
  </si>
  <si>
    <t xml:space="preserve">Đường Nguyễn Thiếp </t>
  </si>
  <si>
    <t>Đường Vũ Văn Dũng</t>
  </si>
  <si>
    <t>Đường Ngô Văn Sở</t>
  </si>
  <si>
    <t xml:space="preserve">Đường Phạm Hồng Thái </t>
  </si>
  <si>
    <t xml:space="preserve">Đường Lê Đỉnh </t>
  </si>
  <si>
    <t xml:space="preserve">Đường Nguyễn Thiện Thuật </t>
  </si>
  <si>
    <t xml:space="preserve">KDC phố chợ Vườn Lài </t>
  </si>
  <si>
    <t>VI</t>
  </si>
  <si>
    <t>PHƯỜNG PHƯỚC HÒA</t>
  </si>
  <si>
    <t>Đường Đinh Công Trứ</t>
  </si>
  <si>
    <t xml:space="preserve">Đường Lương Đình Thự </t>
  </si>
  <si>
    <t>Đường Phan Đình Phùng</t>
  </si>
  <si>
    <t>Đoạn từ đường Huỳnh Thúc Kháng đến đường Hải Triều</t>
  </si>
  <si>
    <t xml:space="preserve">Đoạn từ đường Hải Triều đến nhà số 66A Phan Đình Phùng - đường Đinh Công Trứ </t>
  </si>
  <si>
    <t>Đoạn từ nhà số 66A Phan Đình Phùng - đường Đinh Công Trứ đến đường Hoàng Diệu</t>
  </si>
  <si>
    <t>Đoạn từ đường Hoàng Diệu đến đường Duy Tân</t>
  </si>
  <si>
    <t>Đường Phan Thanh</t>
  </si>
  <si>
    <t>Đường Nguyễn Đức Cảnh</t>
  </si>
  <si>
    <t>Đường Hoàng Bích Sơn</t>
  </si>
  <si>
    <t>Đường Hải Triều</t>
  </si>
  <si>
    <t xml:space="preserve">Đường Ngô Chân Lưu </t>
  </si>
  <si>
    <t xml:space="preserve">Đường Lê Phụng Hiểu </t>
  </si>
  <si>
    <t>Đường Ngô Quyền</t>
  </si>
  <si>
    <t>Đường Hoàng Diệu</t>
  </si>
  <si>
    <t>Đường Lê Thị Xuyến</t>
  </si>
  <si>
    <t>Đường dọc kè khu phố chợ Tam Kỳ</t>
  </si>
  <si>
    <t>Đường thâm nhập nhựa từ nhà ông Trần Văn Nhành đến giáp nhà ông Phan Thanh Hiệp</t>
  </si>
  <si>
    <t>Các kiệt đường còn lại của khối phố 6</t>
  </si>
  <si>
    <t>VII</t>
  </si>
  <si>
    <t>PHƯỜNG HÒA HƯƠNG</t>
  </si>
  <si>
    <t>Đường Chiến Thắng</t>
  </si>
  <si>
    <t>Đường Cầm Bá Thước</t>
  </si>
  <si>
    <t>Đường Đinh Công Tráng</t>
  </si>
  <si>
    <t>Đường Lê Trí Viễn</t>
  </si>
  <si>
    <t>Đường xuống rừng cừa:</t>
  </si>
  <si>
    <t>Từ đường Phan Chu Trinh đến nhà ông Trần Trọng Ái</t>
  </si>
  <si>
    <t>Đoạn từ nhà ông Trần Trọng Ái - nhà ông Trần Thông</t>
  </si>
  <si>
    <t>Đoạn từ nhà ông Trần Thông - KDC tổ 1 KP Hương Trà Tây</t>
  </si>
  <si>
    <t>Đường Thu Hương</t>
  </si>
  <si>
    <t>Đoạn từ đường Phan Châu Trinh đến ngã ba Hồng Lư</t>
  </si>
  <si>
    <t>Đường Lê Văn Hưu</t>
  </si>
  <si>
    <t>Đường Phan Huy Ích</t>
  </si>
  <si>
    <t>Đường Ngô Thì Nhậm</t>
  </si>
  <si>
    <t>Đường Lê Ngọc Hân</t>
  </si>
  <si>
    <t>Đường Trần Huấn</t>
  </si>
  <si>
    <t>Đường Hoàng Châu Ký</t>
  </si>
  <si>
    <t>Đường Nguyễn Bá Phát</t>
  </si>
  <si>
    <t>Đường Lưu Quý Kỳ</t>
  </si>
  <si>
    <t>Đoạn từ đường Phan Chu Trinh đến cổng Nhà máy đèn)</t>
  </si>
  <si>
    <t>17</t>
  </si>
  <si>
    <t>18</t>
  </si>
  <si>
    <t>Kiệt vào Quán cà phê Hoa Viên</t>
  </si>
  <si>
    <t>19</t>
  </si>
  <si>
    <t>20</t>
  </si>
  <si>
    <t>Khối phố Hương Trà Tây, Hương Trà Đông, Hương Sơn</t>
  </si>
  <si>
    <t>- Khối phố Hương Sơn</t>
  </si>
  <si>
    <t>- Khối phố Hương Trà Tây</t>
  </si>
  <si>
    <t>- Khối phố Hương Trà Đông</t>
  </si>
  <si>
    <t>Kiệt Thống Nhất</t>
  </si>
  <si>
    <t>Đoạn từ đường Phan Châu Trinh đến kiệt bà Quế</t>
  </si>
  <si>
    <t>Đoạn từ nhà bà Dưa - Chùa Diệu Quang</t>
  </si>
  <si>
    <t>Đoạn từ nhà bà Minh - nhà ông Quyền</t>
  </si>
  <si>
    <t>Đoạn từ Cổng nhà máy đèn đến nhà ông Muôn</t>
  </si>
  <si>
    <t>KDC Sở Nông nghiệp và phát triển nông thôn</t>
  </si>
  <si>
    <t>2</t>
  </si>
  <si>
    <t>Đường quy hoạch rộng 12,5m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</si>
  <si>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</si>
  <si>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</si>
  <si>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</si>
  <si>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</si>
  <si>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</si>
  <si>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</si>
  <si>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</si>
  <si>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</si>
  <si>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</si>
  <si>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</si>
  <si>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</si>
  <si>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</si>
  <si>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</si>
  <si>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</si>
  <si>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Đoạn từ ngã ba Hồng Lư đến nhà thầy Tài</t>
  </si>
  <si>
    <t>Đoạn từ ngã ba Hồng Lư đến nhà ông Lê Minh (Đi tổ 6 Hương Sơn)</t>
  </si>
  <si>
    <t>Kiệt nhà ông Thêm</t>
  </si>
  <si>
    <t>Kiệt vào cổng Chùa Tịnh Độ</t>
  </si>
  <si>
    <t>Kiệt số 681 Phan Châu Trinh</t>
  </si>
  <si>
    <t>Kiệt vào quán chè bà Dần</t>
  </si>
  <si>
    <t>Kiệt vào Quán chiều Tím</t>
  </si>
  <si>
    <t>Kiệt vào quán Thạch Thảo</t>
  </si>
  <si>
    <t>VIII</t>
  </si>
  <si>
    <t>PHƯỜNG AN PHÚ</t>
  </si>
  <si>
    <t>Đường từ ngã ba Bà Tá đi đường Nguyễn Văn Trỗi</t>
  </si>
  <si>
    <t>Đường bêtông từ đường Nguyễn Văn Trỗi đi thôn Xuân Quý, xã Tam Thăng</t>
  </si>
  <si>
    <t>Đường từ ngã ba Trường Ngô Quyền đi trạm bơm sông Đầm</t>
  </si>
  <si>
    <t>Đất ở trong KDC các khối phố</t>
  </si>
  <si>
    <t>Đường Bùi Tấn Diên (Đường QH 16,5 m)</t>
  </si>
  <si>
    <t>Đường Thân Nhân Trung</t>
  </si>
  <si>
    <t xml:space="preserve"> -Đoạn từ đầu tuyến đến Bùi Tấn Diên</t>
  </si>
  <si>
    <t>Đường Nguyễn Đức Trung</t>
  </si>
  <si>
    <t>Đường Bùi Tá Hán</t>
  </si>
  <si>
    <t>Đường Trần Thu</t>
  </si>
  <si>
    <t>Đường Trịnh Uyên</t>
  </si>
  <si>
    <t>Đường Nguyễn Thược</t>
  </si>
  <si>
    <t>Đường Phan Phu Tiên</t>
  </si>
  <si>
    <t>Đường Dương Văn An</t>
  </si>
  <si>
    <t>Đường Nguyễn Quý Đức</t>
  </si>
  <si>
    <t>Đường QH rộng 60 m</t>
  </si>
  <si>
    <t>Đường Nhựa QH rộng 19,5 m</t>
  </si>
  <si>
    <t>Đường nhựa QH rộng 16,5 m</t>
  </si>
  <si>
    <t>Đường nhựa QH rộng 14,5 m</t>
  </si>
  <si>
    <t>Đường QH rộng 11,5 m</t>
  </si>
  <si>
    <t>Đường QH rộng 14,5 m</t>
  </si>
  <si>
    <t>KDC phía Tây đường An Hà - Quảng Phú</t>
  </si>
  <si>
    <t xml:space="preserve">Đương Điện Biên Phủ </t>
  </si>
  <si>
    <t>IX</t>
  </si>
  <si>
    <t>PHƯỜNG TRƯỜNG XUÂN</t>
  </si>
  <si>
    <t>Đường Lê Tấn Trung</t>
  </si>
  <si>
    <t>Đường Phan Văn Định</t>
  </si>
  <si>
    <t>Đường Phan Tốn</t>
  </si>
  <si>
    <t>Đường Phạm Khôi</t>
  </si>
  <si>
    <t>Đường Nguyễn Xuân Nhĩ</t>
  </si>
  <si>
    <t>Đường Đống Phước Huyến</t>
  </si>
  <si>
    <t>Đường nhánh của đường Lê Tấn Trung</t>
  </si>
  <si>
    <t>Đoạn từ dọc 2 bên kênh N2 (kênh Ba Kỳ) đến giáp phường Hòa Thuận</t>
  </si>
  <si>
    <t>KDC Vườn Trọng (Đoạn từ đường Lê Tấn Trung đến đất ông Dũng)</t>
  </si>
  <si>
    <t>Từ nhà ông Ca Văn Hiệp đến nhà ông Phạm Ngọc Anh</t>
  </si>
  <si>
    <t>Từ nhà ông Lê Minh Thọ đến nhà ông Nguyễn Tấn Đông</t>
  </si>
  <si>
    <t>Khu dân cư khối phố Xuân Đông, Xuân Bắc</t>
  </si>
  <si>
    <t>Đoạn từ nhà bà Nguyễn Thị Tâm đến KDC thu nhập thấp Trường Xuân</t>
  </si>
  <si>
    <t>Đoạn từ nhà ông Nguyễn Dâng đến nhà ông Nguyễn Biên</t>
  </si>
  <si>
    <t>Các vị trí còn lại của khối phố Xuân Đông - Xuân Bắc</t>
  </si>
  <si>
    <t>KDC khối phố Xuân Nam (trừ hai bên đường Lê Tấn Trung và đường Tam Kỳ - Phú Ninh)</t>
  </si>
  <si>
    <t>Kiệt đường Lê Tấn Trung ( các đường bê tông thuộc khối phố Xuân Nam)</t>
  </si>
  <si>
    <t>Các vị trí còn lại của KDC khối phố Xuân Nam</t>
  </si>
  <si>
    <t>Khu dân cư khối phố Đồng Sim (trừ hai bên đường Lê Tấn Trung)</t>
  </si>
  <si>
    <t>Các vị trí còn lại của KDC khối phố Đồng Sim</t>
  </si>
  <si>
    <t>Khu dân cư khối phố Xuân Tây</t>
  </si>
  <si>
    <t>Khu vực ấp Trung</t>
  </si>
  <si>
    <t>Các vị trí còn lại</t>
  </si>
  <si>
    <t>Đường Quốc lộ 40B</t>
  </si>
  <si>
    <t>Đoạn kênh N2 (nhà ông Ca Chánh) đến giáp xã Tam Thái</t>
  </si>
  <si>
    <t>Đường quy hoạch 13,5m</t>
  </si>
  <si>
    <t>Đường quy hoạch 11,5m</t>
  </si>
  <si>
    <t>Đường quy hoạch 7,5m</t>
  </si>
  <si>
    <t>Đường vào Khu công nghiệp Trường Xuân</t>
  </si>
  <si>
    <t xml:space="preserve"> Tỉnh lộ 615: </t>
  </si>
  <si>
    <t>Đoạn từ cầu Mỹ Cang đến cầu khe Bala</t>
  </si>
  <si>
    <t>Đoạn từ cầu Mỹ Cang đến ngã tư (đường vào KCN và đường ĐT 615)</t>
  </si>
  <si>
    <t>Từ ngã tư (đường vào KCN và đường ĐT 615) đến cầu khe Bala</t>
  </si>
  <si>
    <t>Đoạn từ cầu khe Bala đến ngã tư ĐT 615 - Đường cứu hộ, cứu nạn</t>
  </si>
  <si>
    <t>Đoạn từ ngã tư ĐT 615 - Đường cứu hộ, cứu nạn đến cầu Tỉnh Thủy</t>
  </si>
  <si>
    <t>Trục chính từ Mỹ Cang đi Thạch Tân, Thái Nam và đi Bình Nam</t>
  </si>
  <si>
    <t>Đoạn từ thôn Mỹ Cang đến hết ranh giới thôn Thạch Tân</t>
  </si>
  <si>
    <t>Đoạn từ thôn Mỹ Cang đến Đình Làng Thạch Tân</t>
  </si>
  <si>
    <t>Đoạn từ ranh giới thôn Thạch Tân - Thái Nam đến giáp Bình Nam</t>
  </si>
  <si>
    <t>Các vị trí còn lại của các thôn Mỹ Cang, Vĩnh Bình, Thăng Tân, Kim Đới, Kim Thành, Thạch Tân, Thái nam, Tân Thái, Xuân Quý</t>
  </si>
  <si>
    <t>Đường trục chính đi KCN Tam Thăng</t>
  </si>
  <si>
    <t>Đường 13,5m</t>
  </si>
  <si>
    <t>Đường 19,5m</t>
  </si>
  <si>
    <t>Đường liên thôn Vĩnh Bình đi thôn Xuân Quý</t>
  </si>
  <si>
    <t>Đường Nguyễn Văn Trỗi</t>
  </si>
  <si>
    <t>Đoạn giáp phường An Phú đến cuối tuyến</t>
  </si>
  <si>
    <t>Khu tái định cư Tam Thăng</t>
  </si>
  <si>
    <t>Từ ngã tư trục chính KCN đến ngã tư (đường Mỹ Cang  đi Thạch Tân)</t>
  </si>
  <si>
    <t>1</t>
  </si>
  <si>
    <t>XÃ TAM THANH</t>
  </si>
  <si>
    <t xml:space="preserve">      </t>
  </si>
  <si>
    <t>Tỉnh lộ 616: Tam Kỳ - Tam Thanh</t>
  </si>
  <si>
    <t>Đoạn từ trường Ngô Gia Tự đến Ngã tư bãi tắm Tỉnh Thủy</t>
  </si>
  <si>
    <t>Đoạn từ Ngã tư bãi tắm Tỉnh Thủy đến giáp xã Bình Nam</t>
  </si>
  <si>
    <t>Khu dân cư Nam Tam Thanh</t>
  </si>
  <si>
    <t>- Đường quy hoạch 10m</t>
  </si>
  <si>
    <t>- Đường quy hoạch 11,5m</t>
  </si>
  <si>
    <t>- Đường quy hoạch 13,5m</t>
  </si>
  <si>
    <t>- Đường quy hoạch 17,5m</t>
  </si>
  <si>
    <r>
      <t xml:space="preserve">Tỉnh lộ 615: </t>
    </r>
    <r>
      <rPr>
        <sz val="14"/>
        <rFont val="Times New Roman"/>
        <family val="1"/>
      </rPr>
      <t xml:space="preserve">Từ cầu Tỉnh Thủy ra đến biển </t>
    </r>
  </si>
  <si>
    <t xml:space="preserve">Đoạn từ ngã tư Hòa Hạ đến giáp xã Tam Tiến </t>
  </si>
  <si>
    <t>616 (cũ): Từ nhà bà Thanh đến nhà ông Trung</t>
  </si>
  <si>
    <t xml:space="preserve">Đường Thanh Niên hiện trạng </t>
  </si>
  <si>
    <t>Các khu dân cư còn lại (trừ các trục đường chính)</t>
  </si>
  <si>
    <t xml:space="preserve">Đoạn từ ngã 4 Hòa Hạ đến trường tiểu học Ngô Gia Tự </t>
  </si>
  <si>
    <t>XÃ TAM PHÚ</t>
  </si>
  <si>
    <t>Đường Thanh Hóa(QL 40B)</t>
  </si>
  <si>
    <t>Đường Lê Thánh Tông</t>
  </si>
  <si>
    <t>Đoạn từ  giáp ranh phường An Phú( KDC - TĐC An Hà - Quảng Phú) đến đường Tam Kỳ - Tam Thanh</t>
  </si>
  <si>
    <t>Đoạn từ đường 129 đến cầu Kỳ Trung</t>
  </si>
  <si>
    <t>Từ trạm bơm qua thôn Kim Đới xã Tam Thăng</t>
  </si>
  <si>
    <t>Đường xâm nhập nhựa</t>
  </si>
  <si>
    <t>- Đoạn từ giáp đường Tam Kỳ - Tam Thanh đến nhà ông Nguyễn Tấn Đồng (Tân Phú)</t>
  </si>
  <si>
    <t>- Đoạn từ cầu đường Thanh Hóa đến nhà ông Thuần (Tân Phú)</t>
  </si>
  <si>
    <t>- Đường từ nhà ông Phạm Năng (Phú Thạnh) đến cầu đường Thanh Hóa</t>
  </si>
  <si>
    <t>Đường Tam Kỳ - Tam Thanh đi chợ Tam Tiến</t>
  </si>
  <si>
    <t>Đoạn từ vườn ông Võ Văn Truyền đến vườn nhà ông Nguyễn Duy Phương (thôn Phú Quý).</t>
  </si>
  <si>
    <t>- Đoạn từ nhà ông Hiệp đến cuối tuyến bê tông</t>
  </si>
  <si>
    <t>- Đường quy hoạch rộng 15,5m</t>
  </si>
  <si>
    <t>Đường Điện Biên Phủ (Đoạn từ giáp ranh phường An Phú đến giáp đường 129).</t>
  </si>
  <si>
    <t xml:space="preserve">Các vị trí còn lại </t>
  </si>
  <si>
    <t>Đoạn từ  đường Tam Kỳ - Tam Thanh đếnvườn nhà ông Huỳnh Văn Phụng</t>
  </si>
  <si>
    <t>Từ đường Tam Kỳ-Tam Thanh đi Ngọc Mỹ</t>
  </si>
  <si>
    <t>Đoạn từ đường Tam Kỳ - TamThanh đến ngã ba trước nhà ông Nay</t>
  </si>
  <si>
    <t>Đoạn từ nhà ông Nay đến đất ông Ngọc</t>
  </si>
  <si>
    <t>Đoạn từ nhà ông Khôi đến đường từ Trạm Bơm đi thôn Kim Đới xã Tam Thăng</t>
  </si>
  <si>
    <t>- Đoạn từ  đường Tam Kỳ - Tam Thanh đến ngã tư (nhà ông Sáu)</t>
  </si>
  <si>
    <t>Khu dân cư nhà ở Sĩ quan quân chuyên nghiệp Lữ đoàn 270</t>
  </si>
  <si>
    <t>- Đường quy hoạch rộng 25m</t>
  </si>
  <si>
    <t xml:space="preserve">- Đường quy hoạch rộng 17,5m </t>
  </si>
  <si>
    <t>Khu tái định cư Khu tượng đài mẹ Việt Nam Anh Hùng</t>
  </si>
  <si>
    <t>Đoạn từ đường Lê Thánh Tông đến đường 129</t>
  </si>
  <si>
    <t>Đoạn từ đường Tam Kỳ-Tam Thanh đến QL 40B</t>
  </si>
  <si>
    <t>XÃ TAM NGỌC</t>
  </si>
  <si>
    <t>Đường Tam Kỳ - Phú Ninh</t>
  </si>
  <si>
    <t>- Từ  giáp ranh phường Trường Xuân đến kênh Ngọc Bích</t>
  </si>
  <si>
    <t>Tất cả các đoạn đường từ đường Tam Kỳ - Phú Ninh vào 150m</t>
  </si>
  <si>
    <t>Khu vực gò ông Long</t>
  </si>
  <si>
    <t>Đường thâm nhập nhựa thôn Bình Hòa và thôn Ngọc Bích</t>
  </si>
  <si>
    <t>- Từ nhà ông Bốn Xuân đến nhà ông Tuấn (Thôn 2)</t>
  </si>
  <si>
    <t>- Từ nhà ông Nghiễm (Thôn 2) đến ngã ba Bình Hòa</t>
  </si>
  <si>
    <t>Đường đất trong xóm thuộc các thôn: Thọ Tân, Ngọc Bích, Đồng Hành,thôn 2 và thôn 5</t>
  </si>
  <si>
    <t>Đường vào nghĩa trang Thành phố</t>
  </si>
  <si>
    <t xml:space="preserve">Đường bê tông nông thôn </t>
  </si>
  <si>
    <t>- Vào các thôn Thọ Tân, thôn 2, Ngọc Bích, Đồng Hành</t>
  </si>
  <si>
    <t>- Từ  nhà ông Cường đến nhà ông Năm Anh (dọc kênh Ba Kỳ)</t>
  </si>
  <si>
    <t>- Thôn 2</t>
  </si>
  <si>
    <t>- Thôn 5</t>
  </si>
  <si>
    <t xml:space="preserve"> + Từ nhà ông Nguyễn Thanh Hồng đến đường Cao Tốc</t>
  </si>
  <si>
    <t>+ Các đoạn còn lại</t>
  </si>
  <si>
    <t>KDC Vườn đào</t>
  </si>
  <si>
    <t>Đường nội bộ trong KDC (Khu A)</t>
  </si>
  <si>
    <t>Đường nội bộ trong KDC (Khu B)</t>
  </si>
  <si>
    <t>Các KDC dọc tuyến QL 40B</t>
  </si>
  <si>
    <t xml:space="preserve"> Đường bê tông QH 6m</t>
  </si>
  <si>
    <t>Đường bê tông QH 15m</t>
  </si>
  <si>
    <t>KDC Đồng Hành</t>
  </si>
  <si>
    <t>- Đường quy hoạch rộng 10m</t>
  </si>
  <si>
    <t>- Từ  kênh Ngọc Bích đến cầu  bà  Ngôn</t>
  </si>
  <si>
    <t xml:space="preserve"> + Từ Nhà văn hóa thôn 5 đến đường Cao Tốc</t>
  </si>
  <si>
    <r>
      <t xml:space="preserve">Trục chính đường bêtông thôn Kim Đới: </t>
    </r>
    <r>
      <rPr>
        <sz val="14"/>
        <rFont val="Times New Roman"/>
        <family val="1"/>
      </rPr>
      <t>Từ ĐT 615 đi Bình Nam</t>
    </r>
  </si>
  <si>
    <r>
      <t xml:space="preserve">Trục chính đường xâm nhập nhựa thôn Kim Thành: </t>
    </r>
    <r>
      <rPr>
        <sz val="14"/>
        <rFont val="Times New Roman"/>
        <family val="1"/>
      </rPr>
      <t>Từ chợ Kim Thành đi thôn Ngọc Mỹ</t>
    </r>
  </si>
  <si>
    <r>
      <t xml:space="preserve">Trục chính đường bêtông thôn Kim Thành: </t>
    </r>
    <r>
      <rPr>
        <sz val="14"/>
        <rFont val="Times New Roman"/>
        <family val="1"/>
      </rPr>
      <t>Từ ĐT 615 đi thôn Quý Thượng, Tam Phú</t>
    </r>
  </si>
  <si>
    <t>Từ ngã 3 nhà ông Xuyến đến ranh giới thôn Thạch Tân</t>
  </si>
  <si>
    <t>28</t>
  </si>
  <si>
    <t>Đường Điện Biên Phủ</t>
  </si>
  <si>
    <t xml:space="preserve">   + Đoạn từ đường Phan Chu Trinh đến đường Hùng Vương</t>
  </si>
  <si>
    <t xml:space="preserve">   + Đoạn từ đường Hùng Vương  đến đường Lý Thường Kiệt</t>
  </si>
  <si>
    <t>- Đoạn thuộc phường An Phú</t>
  </si>
  <si>
    <t>- Đoạn thuộc phường Phước Hòa</t>
  </si>
  <si>
    <t>- Đoạn thuộc phường An Mỹ</t>
  </si>
  <si>
    <r>
      <t xml:space="preserve">Giá đất đề xuất phê duyệt </t>
    </r>
    <r>
      <rPr>
        <sz val="14"/>
        <rFont val="Times New Roman"/>
        <family val="1"/>
        <charset val="163"/>
      </rPr>
      <t xml:space="preserve">(đồng/m2)   </t>
    </r>
    <r>
      <rPr>
        <b/>
        <sz val="14"/>
        <rFont val="Times New Roman"/>
        <family val="1"/>
      </rPr>
      <t xml:space="preserve">        </t>
    </r>
  </si>
  <si>
    <t>Tên khu thương mại, dịch vụ</t>
  </si>
  <si>
    <t>Hệ số (K)</t>
  </si>
  <si>
    <t>Khu Du lịch sinh thái và bãi tắm Hạ Thanh</t>
  </si>
  <si>
    <t>- Trên trục đường 27m</t>
  </si>
  <si>
    <t>- Các vị trí còn lại (đường QH 13,5m)</t>
  </si>
  <si>
    <t>Khu nhà nghỉ Tam Thanh</t>
  </si>
  <si>
    <t>Khu vui chơi giải trí trong Công viên Cồn thị tại phường Phước Hòa</t>
  </si>
  <si>
    <t>Khu TMDV khu phố mới Tân Thạnh</t>
  </si>
  <si>
    <t>Từ ngã tư ĐT 615 đến cổng vào KCN Tam Thăng (đường rộng 27m vào KCN Tam Thăng)</t>
  </si>
  <si>
    <t xml:space="preserve">Đường vào cụm công nghiệp Trường Xuân </t>
  </si>
  <si>
    <t>Khu công nghiệp Tam Thăng</t>
  </si>
  <si>
    <t>Khu công nghiệp Thuận Yên</t>
  </si>
  <si>
    <t>Dọc theo tuyến đường Trần Phú nối dài</t>
  </si>
  <si>
    <t>CCN-TTCN Trường Xuân</t>
  </si>
  <si>
    <t>Các tuyến đường quy hoạch rộng 16m</t>
  </si>
  <si>
    <r>
      <rPr>
        <b/>
        <sz val="14"/>
        <rFont val="Times New Roman"/>
        <family val="1"/>
        <charset val="163"/>
      </rPr>
      <t>Đường Điện Biên Phủ</t>
    </r>
    <r>
      <rPr>
        <sz val="14"/>
        <rFont val="Times New Roman"/>
        <family val="1"/>
      </rPr>
      <t>: Đoạn Hùng Vương - Nguyễn Hoàng</t>
    </r>
  </si>
  <si>
    <r>
      <rPr>
        <b/>
        <sz val="14"/>
        <rFont val="Times New Roman"/>
        <family val="1"/>
        <charset val="163"/>
      </rPr>
      <t xml:space="preserve">Khu phố mới Tân Thạnh </t>
    </r>
    <r>
      <rPr>
        <sz val="14"/>
        <rFont val="Times New Roman"/>
        <family val="1"/>
      </rPr>
      <t>(đường Hồ Nghinh)</t>
    </r>
  </si>
  <si>
    <r>
      <t xml:space="preserve">Đơn giá theo quy định hiện hành </t>
    </r>
    <r>
      <rPr>
        <sz val="14"/>
        <rFont val="Times New Roman"/>
        <family val="1"/>
        <charset val="163"/>
      </rPr>
      <t>(đồng/m2)</t>
    </r>
  </si>
  <si>
    <r>
      <rPr>
        <b/>
        <sz val="14"/>
        <rFont val="Times New Roman"/>
        <family val="1"/>
        <charset val="163"/>
      </rPr>
      <t>Khu du lịch sinh thái Bãi tắm Tỉnh Thủy</t>
    </r>
    <r>
      <rPr>
        <sz val="14"/>
        <rFont val="Times New Roman"/>
        <family val="1"/>
      </rPr>
      <t xml:space="preserve"> (Tam Thanh)</t>
    </r>
  </si>
  <si>
    <r>
      <rPr>
        <b/>
        <sz val="14"/>
        <rFont val="Times New Roman"/>
        <family val="1"/>
        <charset val="163"/>
      </rPr>
      <t>Khu đất thương mại dịch khách sạn Tam Thanh</t>
    </r>
    <r>
      <rPr>
        <sz val="14"/>
        <rFont val="Times New Roman"/>
        <family val="1"/>
      </rPr>
      <t xml:space="preserve"> (cạnh Quảng trường biển) </t>
    </r>
  </si>
  <si>
    <r>
      <rPr>
        <b/>
        <sz val="14"/>
        <rFont val="Times New Roman"/>
        <family val="1"/>
        <charset val="163"/>
      </rPr>
      <t>Cụm công nghiệp dịch vụ dân cư An Sơn</t>
    </r>
    <r>
      <rPr>
        <sz val="14"/>
        <rFont val="Times New Roman"/>
        <family val="1"/>
      </rPr>
      <t xml:space="preserve"> (đường Hùng Vương, đoạn từ cầu Tam Kỳ đền cuối tuyến)</t>
    </r>
  </si>
  <si>
    <r>
      <rPr>
        <b/>
        <sz val="14"/>
        <rFont val="Times New Roman"/>
        <family val="1"/>
        <charset val="163"/>
      </rPr>
      <t>Trường mầm non chất lượng cao tại phường Tân Thạnh</t>
    </r>
    <r>
      <rPr>
        <sz val="14"/>
        <rFont val="Times New Roman"/>
        <family val="1"/>
      </rPr>
      <t xml:space="preserve"> (tiếp giáp phần đất Cty TNHH Hiền Trang thuê)</t>
    </r>
  </si>
  <si>
    <t>ĐẤT SẢN XUẤT KINH DOANH PHI NÔNG NGHIỆP KHÔNG PHẢI LÀ ĐẤT THƯƠNG MẠI, DỊCH VỤ</t>
  </si>
  <si>
    <r>
      <rPr>
        <b/>
        <sz val="14"/>
        <rFont val="Times New Roman"/>
        <family val="1"/>
        <charset val="163"/>
      </rPr>
      <t>Khu công nghiệp Thuận Yên</t>
    </r>
    <r>
      <rPr>
        <sz val="14"/>
        <rFont val="Times New Roman"/>
        <family val="1"/>
      </rPr>
      <t xml:space="preserve"> (Hai bên đường trục chính)</t>
    </r>
  </si>
  <si>
    <r>
      <rPr>
        <b/>
        <sz val="14"/>
        <rFont val="Times New Roman"/>
        <family val="1"/>
        <charset val="163"/>
      </rPr>
      <t>Khu Dịch vụ mỹ thuật- ăn uống giải khát tại An Sơn</t>
    </r>
    <r>
      <rPr>
        <sz val="14"/>
        <rFont val="Times New Roman"/>
        <family val="1"/>
        <charset val="163"/>
      </rPr>
      <t xml:space="preserve"> (Bà Nữa)</t>
    </r>
  </si>
  <si>
    <t>I</t>
  </si>
  <si>
    <r>
      <t xml:space="preserve"> Đường Tam Kỳ-Tam Thanh: </t>
    </r>
    <r>
      <rPr>
        <sz val="14"/>
        <rFont val="Times New Roman"/>
        <family val="1"/>
      </rPr>
      <t>Từ giáp ranh giới phường An Phú đến cầu Kỳ Trung</t>
    </r>
  </si>
  <si>
    <r>
      <rPr>
        <b/>
        <sz val="14"/>
        <rFont val="Times New Roman"/>
        <family val="1"/>
      </rPr>
      <t>Đường Tam Kỳ-Tam Thanh</t>
    </r>
    <r>
      <rPr>
        <sz val="14"/>
        <rFont val="Times New Roman"/>
        <family val="1"/>
      </rPr>
      <t>: Từ giáp ranh phường An Phú đến đường Lê Thánh Tông</t>
    </r>
  </si>
  <si>
    <r>
      <t xml:space="preserve">Đường Bê tông: </t>
    </r>
    <r>
      <rPr>
        <sz val="14"/>
        <rFont val="Times New Roman"/>
        <family val="1"/>
      </rPr>
      <t>Từ đường Tam Kỳ - TamThanh đi Khu trài dân Phú Bình, Phú Đông, Tân Phú</t>
    </r>
  </si>
  <si>
    <r>
      <t xml:space="preserve">Đường Quốc lộ 40B: </t>
    </r>
    <r>
      <rPr>
        <sz val="14"/>
        <rFont val="Times New Roman"/>
        <family val="1"/>
      </rPr>
      <t>Từ ngã 3 ranh giới phường An Sơn đến ngã 4 đường Tam Kỳ-Phú Ninh</t>
    </r>
  </si>
  <si>
    <r>
      <t>Đường bê tông thôn 5 (</t>
    </r>
    <r>
      <rPr>
        <sz val="14"/>
        <rFont val="Times New Roman"/>
        <family val="1"/>
      </rPr>
      <t>thôn Phú Ninh cũ</t>
    </r>
    <r>
      <rPr>
        <b/>
        <sz val="14"/>
        <rFont val="Times New Roman"/>
        <family val="1"/>
      </rPr>
      <t>)</t>
    </r>
  </si>
  <si>
    <t>STT</t>
  </si>
  <si>
    <t>1.1</t>
  </si>
  <si>
    <t>1.2</t>
  </si>
  <si>
    <t/>
  </si>
  <si>
    <t>6.1</t>
  </si>
  <si>
    <t>6.2</t>
  </si>
  <si>
    <t>9.1</t>
  </si>
  <si>
    <t>9.2</t>
  </si>
  <si>
    <t>9.3</t>
  </si>
  <si>
    <t>9.4</t>
  </si>
  <si>
    <t>9.4.1</t>
  </si>
  <si>
    <t>9.4.2</t>
  </si>
  <si>
    <t>9.4.3</t>
  </si>
  <si>
    <t>10.1</t>
  </si>
  <si>
    <t>10.2</t>
  </si>
  <si>
    <t>11.1</t>
  </si>
  <si>
    <t>11.2</t>
  </si>
  <si>
    <t>12.1</t>
  </si>
  <si>
    <t>12.2</t>
  </si>
  <si>
    <t>2.1</t>
  </si>
  <si>
    <t>2.2</t>
  </si>
  <si>
    <t>3.1</t>
  </si>
  <si>
    <t>3.2</t>
  </si>
  <si>
    <t>3.3</t>
  </si>
  <si>
    <t>5.1</t>
  </si>
  <si>
    <t>5.2</t>
  </si>
  <si>
    <t>5.3</t>
  </si>
  <si>
    <t>6.3</t>
  </si>
  <si>
    <t>7.1</t>
  </si>
  <si>
    <t>7.2</t>
  </si>
  <si>
    <t>7.3</t>
  </si>
  <si>
    <t>8.1</t>
  </si>
  <si>
    <t>8.2</t>
  </si>
  <si>
    <t>3.4</t>
  </si>
  <si>
    <t>6.4</t>
  </si>
  <si>
    <t>1.1.1</t>
  </si>
  <si>
    <t>1.1.2</t>
  </si>
  <si>
    <t>1.3</t>
  </si>
  <si>
    <t>2.1.1</t>
  </si>
  <si>
    <t>2.1.2</t>
  </si>
  <si>
    <t>Tam Thăng</t>
  </si>
  <si>
    <t>9.5</t>
  </si>
  <si>
    <r>
      <t xml:space="preserve">Quốc lộ 1A: </t>
    </r>
    <r>
      <rPr>
        <sz val="12"/>
        <rFont val="Times New Roman"/>
        <family val="2"/>
      </rPr>
      <t>Đoạn từ cầu Ông Trang  đến Bến xe</t>
    </r>
  </si>
  <si>
    <t>4.1</t>
  </si>
  <si>
    <t>4.2</t>
  </si>
  <si>
    <t>4.3</t>
  </si>
  <si>
    <t>8.3</t>
  </si>
  <si>
    <r>
      <t>Đường Trần Phú (</t>
    </r>
    <r>
      <rPr>
        <sz val="12"/>
        <rFont val="Times New Roman"/>
        <family val="2"/>
      </rPr>
      <t>nối dài</t>
    </r>
    <r>
      <rPr>
        <b/>
        <sz val="12"/>
        <rFont val="Times New Roman"/>
        <family val="2"/>
      </rPr>
      <t>)</t>
    </r>
  </si>
  <si>
    <t>10.3</t>
  </si>
  <si>
    <t>11.3</t>
  </si>
  <si>
    <t>11.4</t>
  </si>
  <si>
    <t>13.1</t>
  </si>
  <si>
    <t>13.2</t>
  </si>
  <si>
    <t>13.3</t>
  </si>
  <si>
    <t>14.1</t>
  </si>
  <si>
    <t>14.2</t>
  </si>
  <si>
    <t>14.3</t>
  </si>
  <si>
    <t>14.4</t>
  </si>
  <si>
    <t>14.5</t>
  </si>
  <si>
    <t>15.1</t>
  </si>
  <si>
    <t>15.2</t>
  </si>
  <si>
    <t>15.3</t>
  </si>
  <si>
    <t>16.1</t>
  </si>
  <si>
    <t>16.2</t>
  </si>
  <si>
    <t>16.3</t>
  </si>
  <si>
    <t>16.4</t>
  </si>
  <si>
    <t>17.1</t>
  </si>
  <si>
    <t>17.2</t>
  </si>
  <si>
    <t>17.3</t>
  </si>
  <si>
    <t>17.4</t>
  </si>
  <si>
    <t>18.1</t>
  </si>
  <si>
    <t>18.2</t>
  </si>
  <si>
    <t>18.3</t>
  </si>
  <si>
    <t>19.1</t>
  </si>
  <si>
    <t>19.2</t>
  </si>
  <si>
    <t>20.1</t>
  </si>
  <si>
    <t>20.2</t>
  </si>
  <si>
    <t>25.1</t>
  </si>
  <si>
    <t>25.2</t>
  </si>
  <si>
    <t>25.3</t>
  </si>
  <si>
    <t>26.1</t>
  </si>
  <si>
    <t>26.2</t>
  </si>
  <si>
    <t>26.3</t>
  </si>
  <si>
    <t>Đường quy hoạch rộng 27m (song song với đường Lê Lợi), thuộc KDC số 1</t>
  </si>
  <si>
    <t>Đường còn lại thuộc KDC số 5</t>
  </si>
  <si>
    <t>19.3</t>
  </si>
  <si>
    <t>31.1</t>
  </si>
  <si>
    <t>31.2</t>
  </si>
  <si>
    <t>31.3</t>
  </si>
  <si>
    <t>38.1</t>
  </si>
  <si>
    <t>38.2</t>
  </si>
  <si>
    <t>38.3</t>
  </si>
  <si>
    <t>38.4</t>
  </si>
  <si>
    <t>39.1</t>
  </si>
  <si>
    <t>39.2</t>
  </si>
  <si>
    <t>Khu dân cư tái định cư đường Điện Biên Phủ (mới)</t>
  </si>
  <si>
    <t xml:space="preserve">Đường quy hoạch Điện Biên Phủ (mới) </t>
  </si>
  <si>
    <t>41.1</t>
  </si>
  <si>
    <t>41.2</t>
  </si>
  <si>
    <t>28.1</t>
  </si>
  <si>
    <t>28.2</t>
  </si>
  <si>
    <t>32.1</t>
  </si>
  <si>
    <t>32.2</t>
  </si>
  <si>
    <t>2.3</t>
  </si>
  <si>
    <t>- Đoạn đường bê - tông còn lại.</t>
  </si>
  <si>
    <t>Khu dân cư An Hà - Quảng Phú</t>
  </si>
  <si>
    <t>18.4</t>
  </si>
  <si>
    <t>Khu dân cư cầu Kỳ Phú 1-2 (khối Phú Ân)</t>
  </si>
  <si>
    <t>29.1</t>
  </si>
  <si>
    <t>29.2</t>
  </si>
  <si>
    <t>30.1</t>
  </si>
  <si>
    <t>30.2</t>
  </si>
  <si>
    <t>27.1</t>
  </si>
  <si>
    <t>27.2</t>
  </si>
  <si>
    <t>27.3</t>
  </si>
  <si>
    <t>29</t>
  </si>
  <si>
    <t>Đường Ngô Đức Kế (11,5m)</t>
  </si>
  <si>
    <t>Đường Nguyễn Thích (11,5m)</t>
  </si>
  <si>
    <t>Đường Phan Khôi ( 20,5m)</t>
  </si>
  <si>
    <t>Đường Lê Quý Đôn (27m)</t>
  </si>
  <si>
    <t>Đường Bùi Thế Mỹ (36,5m)</t>
  </si>
  <si>
    <t>Đường Nguyễn Quý Hương (36,5m)</t>
  </si>
  <si>
    <t>Đường Tam Kỳ - Phú Ninh, đoạn từ nhà bà Cao Thị Lệ Nhung, Nguyễn Thị Lạc đến giáp xã Tam Ngọc</t>
  </si>
  <si>
    <t>8.4</t>
  </si>
  <si>
    <t>Kiệt từ đường nhà ông Nguyễn Văn Nha đến nhà ông Nguyễn Thành Phong.</t>
  </si>
  <si>
    <t>Kiệt từ nhà ông Trần Đình Thiết đến nhà ông Nguyễn Thanh Sơn.</t>
  </si>
  <si>
    <t>Khu dân cư và tái định cư đường Nam Quảng Nam</t>
  </si>
  <si>
    <t>Đoạn từ ngã 4 giáp xã Tam Ngọc đến nhà ông Võ Tùng</t>
  </si>
  <si>
    <t>Đoạn từ nhà ông Phạm Minh Châu, Võ Tùng đến kênh N2 (nhà ông Trương Văn Kim,Tưởng Thế Phu)</t>
  </si>
  <si>
    <t>Khu dân cư thu nhập thấp Trường Xuân</t>
  </si>
  <si>
    <t>28.3</t>
  </si>
  <si>
    <t>28.4</t>
  </si>
  <si>
    <t>28.5</t>
  </si>
  <si>
    <t>35.1</t>
  </si>
  <si>
    <t>35.2</t>
  </si>
  <si>
    <t>Đường Cao Hồng Lãnh</t>
  </si>
  <si>
    <r>
      <t>Kiệt phía bắc bên hông Cty Môi Trường đô Thị Tam Kỳ (</t>
    </r>
    <r>
      <rPr>
        <sz val="14"/>
        <rFont val="Times New Roman"/>
        <family val="1"/>
      </rPr>
      <t>đoạn từ Phan Châu Trinh đến nhà thi đấu TDTT tỉnh Quảng Nam</t>
    </r>
    <r>
      <rPr>
        <b/>
        <sz val="14"/>
        <rFont val="Times New Roman"/>
        <family val="1"/>
      </rPr>
      <t xml:space="preserve"> )</t>
    </r>
  </si>
  <si>
    <r>
      <t xml:space="preserve">Kiệt  nhà bác sĩ Khẩn: </t>
    </r>
    <r>
      <rPr>
        <sz val="14"/>
        <rFont val="Times New Roman"/>
        <family val="1"/>
      </rPr>
      <t>từ đường Phan Châu Trinh đến nhà ông Nguyễn Quang Tới (cuối Kiệt)</t>
    </r>
  </si>
  <si>
    <r>
      <t xml:space="preserve">Kiệt bà Quế: </t>
    </r>
    <r>
      <rPr>
        <sz val="14"/>
        <rFont val="Times New Roman"/>
        <family val="1"/>
      </rPr>
      <t>đoạn từ đường Duy Tân đến nhà ông Muôn</t>
    </r>
  </si>
  <si>
    <r>
      <t>Đường quy hoạch 7,5m phía Đông Sân vận động tỉnh Quảng Nam (</t>
    </r>
    <r>
      <rPr>
        <sz val="14"/>
        <rFont val="Times New Roman"/>
        <family val="1"/>
      </rPr>
      <t>từ Quốc lộ 40B đến nhà bà Hồng)</t>
    </r>
  </si>
  <si>
    <t>21.1</t>
  </si>
  <si>
    <t>21.2</t>
  </si>
  <si>
    <t>21.3</t>
  </si>
  <si>
    <t>20.3</t>
  </si>
  <si>
    <t>Tuyến đi qua các xã phường.</t>
  </si>
  <si>
    <r>
      <t xml:space="preserve">Quốc lộ 1A: </t>
    </r>
    <r>
      <rPr>
        <sz val="12"/>
        <rFont val="Times New Roman"/>
        <family val="1"/>
      </rPr>
      <t>Đoạn từ cầu Ông Trang đến Bến xe</t>
    </r>
  </si>
  <si>
    <t>Đoạn từ Quốc lộ 1A đến đường Nguyễn Văn Trỗi</t>
  </si>
  <si>
    <t>Đoạn từ đường Nguyễn Văn Trỗi đến đường Phan Châu Trinh</t>
  </si>
  <si>
    <t>Đoạn từ đường Nguyễn Du đến đường Huỳnh Thúc Kháng</t>
  </si>
  <si>
    <t xml:space="preserve">Đoạn đường Huỳnh Thúc Kháng đến Cầu Ngân hàng </t>
  </si>
  <si>
    <t>Đoạn từ Cầu Ngân hàng đến ngã tư đường Tôn Đức Thắng + Duy Tân</t>
  </si>
  <si>
    <t>Đoạn từ ngã tư đường Tôn Đức Thắng + Duy Tân đến ngã tư đường Cao Hồng Lãnh + Nguyễn Văn Bổng</t>
  </si>
  <si>
    <t>Đoạn từ ngã tư đường Cao Hồng Lãnh + Nguyễn Văn Bổng đến cuối tuyến</t>
  </si>
  <si>
    <t>Đoạn từ cầu Nguyễn Văn Trỗi đến vuờn ươm</t>
  </si>
  <si>
    <t>Đoạn từ vườn ươm đến KCN Tam Thăng</t>
  </si>
  <si>
    <t>Phan Bội Châu</t>
  </si>
  <si>
    <t>Đoạn từ đường Trần Hưng Đạo đến đường Quy hoạch rộng 27m vào Trường THPT Trần Cao Vân</t>
  </si>
  <si>
    <t>Đoạn từ đường Quy hoạch rộng 27m vào Trường THPT Trần Cao Vân đến đường Điện Biên Phủ (mới)</t>
  </si>
  <si>
    <t>Đoạn từ đường Điện Biên Phủ (mới) đến đường Tôn Đức Thắng</t>
  </si>
  <si>
    <t>Đoạn từ đường Hà Huy Tập đến đường Trần Phú</t>
  </si>
  <si>
    <t>Đoạn còn lại</t>
  </si>
  <si>
    <t>Đoạn từ đường Phan Châu Trinh đến đường sắt</t>
  </si>
  <si>
    <t>Đoạn từ đường Phan Châu Trinh đến Ngô Thị Nhậm</t>
  </si>
  <si>
    <t>Đoạn từ đường Ngô Thị Nhậm đến trường Lê Thị Hồng Gấm)</t>
  </si>
  <si>
    <t>Đoạn từ trường Lê Thị Hồng Gấm đến cuối tuyến</t>
  </si>
  <si>
    <t>Đường Thanh Hóa ( Đoạn Hòa Hương - An Sơn)</t>
  </si>
  <si>
    <t>Đoạn từ đường Hồ Nghinh đến bồng binh Đình Mỹ Thạch</t>
  </si>
  <si>
    <t>Đoạn thuộc phường Tân Thạnh: Đoạn còn lại</t>
  </si>
  <si>
    <t>Đoạn thuộc phường Phước Hòa</t>
  </si>
  <si>
    <t>Từ đầu đường Duy Tân đến đối diện nhà ông Trần Hoàn</t>
  </si>
  <si>
    <t>Từ đối diện nhà ông Trần Hoàn đến cuối tuyến</t>
  </si>
  <si>
    <r>
      <t>ĐVT: Đồng/m</t>
    </r>
    <r>
      <rPr>
        <i/>
        <vertAlign val="superscript"/>
        <sz val="12"/>
        <rFont val="Times New Roman"/>
        <family val="1"/>
      </rPr>
      <t>2</t>
    </r>
  </si>
  <si>
    <t>Đơn giá</t>
  </si>
  <si>
    <r>
      <t xml:space="preserve">Đường kênh N24 ( </t>
    </r>
    <r>
      <rPr>
        <sz val="14"/>
        <rFont val="Times New Roman"/>
        <family val="1"/>
      </rPr>
      <t>từ đường Hùng Vương  đến giáp đường Thái Phiên</t>
    </r>
    <r>
      <rPr>
        <b/>
        <sz val="14"/>
        <rFont val="Times New Roman"/>
        <family val="1"/>
      </rPr>
      <t>)</t>
    </r>
  </si>
  <si>
    <r>
      <t>Kiệt số</t>
    </r>
    <r>
      <rPr>
        <b/>
        <sz val="14"/>
        <rFont val="Times New Roman"/>
        <family val="1"/>
      </rPr>
      <t xml:space="preserve"> 407</t>
    </r>
  </si>
  <si>
    <r>
      <t xml:space="preserve">Kiệt số </t>
    </r>
    <r>
      <rPr>
        <b/>
        <sz val="14"/>
        <rFont val="Times New Roman"/>
        <family val="1"/>
      </rPr>
      <t xml:space="preserve">265 </t>
    </r>
  </si>
  <si>
    <r>
      <t>Kiệt số</t>
    </r>
    <r>
      <rPr>
        <b/>
        <sz val="14"/>
        <rFont val="Times New Roman"/>
        <family val="1"/>
      </rPr>
      <t xml:space="preserve"> 177</t>
    </r>
    <r>
      <rPr>
        <sz val="14"/>
        <rFont val="Times New Roman"/>
        <family val="1"/>
      </rPr>
      <t xml:space="preserve"> </t>
    </r>
  </si>
  <si>
    <r>
      <t xml:space="preserve">Kiệt số </t>
    </r>
    <r>
      <rPr>
        <b/>
        <sz val="14"/>
        <rFont val="Times New Roman"/>
        <family val="1"/>
      </rPr>
      <t>201</t>
    </r>
  </si>
  <si>
    <r>
      <t xml:space="preserve">Kiệt số </t>
    </r>
    <r>
      <rPr>
        <b/>
        <sz val="14"/>
        <rFont val="Times New Roman"/>
        <family val="1"/>
      </rPr>
      <t xml:space="preserve">231 </t>
    </r>
  </si>
  <si>
    <r>
      <t xml:space="preserve">Kiệt số </t>
    </r>
    <r>
      <rPr>
        <b/>
        <sz val="14"/>
        <rFont val="Times New Roman"/>
        <family val="1"/>
      </rPr>
      <t xml:space="preserve">287 </t>
    </r>
  </si>
  <si>
    <r>
      <t xml:space="preserve">Kiệt số </t>
    </r>
    <r>
      <rPr>
        <b/>
        <sz val="14"/>
        <rFont val="Times New Roman"/>
        <family val="1"/>
      </rPr>
      <t>295</t>
    </r>
    <r>
      <rPr>
        <sz val="14"/>
        <rFont val="Times New Roman"/>
        <family val="1"/>
      </rPr>
      <t xml:space="preserve"> </t>
    </r>
  </si>
  <si>
    <r>
      <t xml:space="preserve">Kiệt số </t>
    </r>
    <r>
      <rPr>
        <b/>
        <sz val="14"/>
        <rFont val="Times New Roman"/>
        <family val="1"/>
      </rPr>
      <t xml:space="preserve">319 </t>
    </r>
  </si>
  <si>
    <r>
      <t>Kiệt số</t>
    </r>
    <r>
      <rPr>
        <b/>
        <sz val="14"/>
        <rFont val="Times New Roman"/>
        <family val="1"/>
      </rPr>
      <t xml:space="preserve"> 341</t>
    </r>
    <r>
      <rPr>
        <sz val="14"/>
        <rFont val="Times New Roman"/>
        <family val="1"/>
      </rPr>
      <t xml:space="preserve"> </t>
    </r>
  </si>
  <si>
    <r>
      <t xml:space="preserve">Kiệt số </t>
    </r>
    <r>
      <rPr>
        <b/>
        <sz val="14"/>
        <rFont val="Times New Roman"/>
        <family val="1"/>
      </rPr>
      <t xml:space="preserve">393 </t>
    </r>
  </si>
  <si>
    <r>
      <t xml:space="preserve">Kiệt số </t>
    </r>
    <r>
      <rPr>
        <b/>
        <sz val="14"/>
        <rFont val="Times New Roman"/>
        <family val="1"/>
      </rPr>
      <t>415</t>
    </r>
    <r>
      <rPr>
        <sz val="14"/>
        <rFont val="Times New Roman"/>
        <family val="1"/>
      </rPr>
      <t xml:space="preserve"> </t>
    </r>
  </si>
  <si>
    <r>
      <t xml:space="preserve">Kiệt số </t>
    </r>
    <r>
      <rPr>
        <b/>
        <sz val="14"/>
        <rFont val="Times New Roman"/>
        <family val="1"/>
      </rPr>
      <t>425</t>
    </r>
    <r>
      <rPr>
        <sz val="14"/>
        <rFont val="Times New Roman"/>
        <family val="1"/>
      </rPr>
      <t xml:space="preserve"> </t>
    </r>
  </si>
  <si>
    <r>
      <t xml:space="preserve">Kiệt số </t>
    </r>
    <r>
      <rPr>
        <b/>
        <sz val="14"/>
        <rFont val="Times New Roman"/>
        <family val="1"/>
      </rPr>
      <t>426</t>
    </r>
    <r>
      <rPr>
        <sz val="14"/>
        <rFont val="Times New Roman"/>
        <family val="1"/>
      </rPr>
      <t xml:space="preserve"> </t>
    </r>
  </si>
  <si>
    <r>
      <t xml:space="preserve">Kiệt số </t>
    </r>
    <r>
      <rPr>
        <b/>
        <sz val="14"/>
        <rFont val="Times New Roman"/>
        <family val="1"/>
      </rPr>
      <t xml:space="preserve">436 </t>
    </r>
  </si>
  <si>
    <r>
      <t>Kiệt số</t>
    </r>
    <r>
      <rPr>
        <b/>
        <sz val="14"/>
        <rFont val="Times New Roman"/>
        <family val="1"/>
      </rPr>
      <t xml:space="preserve"> 446</t>
    </r>
    <r>
      <rPr>
        <sz val="14"/>
        <rFont val="Times New Roman"/>
        <family val="1"/>
      </rPr>
      <t xml:space="preserve"> </t>
    </r>
  </si>
  <si>
    <r>
      <t xml:space="preserve">Kiệt số </t>
    </r>
    <r>
      <rPr>
        <b/>
        <sz val="14"/>
        <rFont val="Times New Roman"/>
        <family val="1"/>
      </rPr>
      <t xml:space="preserve">466 </t>
    </r>
  </si>
  <si>
    <r>
      <t xml:space="preserve">Kiệt số </t>
    </r>
    <r>
      <rPr>
        <b/>
        <sz val="14"/>
        <rFont val="Times New Roman"/>
        <family val="1"/>
      </rPr>
      <t xml:space="preserve">429 </t>
    </r>
  </si>
  <si>
    <r>
      <t xml:space="preserve">Kiệtsố </t>
    </r>
    <r>
      <rPr>
        <b/>
        <sz val="14"/>
        <rFont val="Times New Roman"/>
        <family val="1"/>
      </rPr>
      <t xml:space="preserve">398 </t>
    </r>
  </si>
  <si>
    <r>
      <t xml:space="preserve">Kiệtsố </t>
    </r>
    <r>
      <rPr>
        <b/>
        <sz val="14"/>
        <rFont val="Times New Roman"/>
        <family val="1"/>
      </rPr>
      <t>399</t>
    </r>
    <r>
      <rPr>
        <sz val="14"/>
        <rFont val="Times New Roman"/>
        <family val="1"/>
      </rPr>
      <t xml:space="preserve"> </t>
    </r>
  </si>
  <si>
    <r>
      <t>Đường quy hoạch rộng 2,5m (</t>
    </r>
    <r>
      <rPr>
        <sz val="14"/>
        <rFont val="Times New Roman"/>
        <family val="1"/>
        <charset val="163"/>
      </rPr>
      <t>nối đường ngang từ đường Huỳnh Thúc Kháng - đường Hồ Xuân Hương</t>
    </r>
    <r>
      <rPr>
        <b/>
        <sz val="14"/>
        <rFont val="Times New Roman"/>
        <family val="1"/>
      </rPr>
      <t>)</t>
    </r>
  </si>
  <si>
    <r>
      <t xml:space="preserve">Đường Lê Thánh Tông </t>
    </r>
    <r>
      <rPr>
        <sz val="14"/>
        <rFont val="Times New Roman"/>
        <family val="1"/>
        <charset val="163"/>
      </rPr>
      <t>(Đoạn từ Nguyễn Văn Trỗi đến giáp ranh xã Tam Phú)</t>
    </r>
  </si>
  <si>
    <r>
      <t>Đường đi Cảng Cá (</t>
    </r>
    <r>
      <rPr>
        <sz val="14"/>
        <rFont val="Times New Roman"/>
        <family val="1"/>
        <charset val="163"/>
      </rPr>
      <t xml:space="preserve"> đoạn từ đường Tam Kỳ - Tam Thanh đi Cảng Cá)</t>
    </r>
  </si>
  <si>
    <r>
      <t>Đường N10 (</t>
    </r>
    <r>
      <rPr>
        <sz val="14"/>
        <rFont val="Times New Roman"/>
        <family val="1"/>
      </rPr>
      <t>từ đường Phan Chu Trinh đến đường Bạch Đằng</t>
    </r>
    <r>
      <rPr>
        <b/>
        <sz val="14"/>
        <rFont val="Times New Roman"/>
        <family val="1"/>
      </rPr>
      <t>)</t>
    </r>
  </si>
  <si>
    <r>
      <t xml:space="preserve">Đường dẫn cầu Kỳ Phú 2: </t>
    </r>
    <r>
      <rPr>
        <sz val="14"/>
        <rFont val="Times New Roman"/>
        <family val="1"/>
      </rPr>
      <t>Đoạn  từ nhà ông Nguyễn Đức Thắng đến nhà ông Lê Minh Giàu</t>
    </r>
  </si>
  <si>
    <r>
      <t xml:space="preserve">Đường bê tông khối phố 6 </t>
    </r>
    <r>
      <rPr>
        <sz val="14"/>
        <rFont val="Times New Roman"/>
        <family val="1"/>
      </rPr>
      <t>(từ nhà bà Trương Thị Thanh Lợi đến nhà ông Huỳnh Ngọc Quế)</t>
    </r>
  </si>
  <si>
    <r>
      <t xml:space="preserve">Đường Bạch Đăng (cũ): </t>
    </r>
    <r>
      <rPr>
        <sz val="14"/>
        <rFont val="Times New Roman"/>
        <family val="1"/>
      </rPr>
      <t xml:space="preserve">Đoạn từ nhà ông Thanh đến đường Duy Tân </t>
    </r>
  </si>
  <si>
    <r>
      <t xml:space="preserve">Đường bê tông khối phố 1 </t>
    </r>
    <r>
      <rPr>
        <sz val="14"/>
        <rFont val="Times New Roman"/>
        <family val="1"/>
      </rPr>
      <t xml:space="preserve">(Từ đường dẫn cầu Điện Biên Phủ đến giáp trường mầm non Vành Khuyên) </t>
    </r>
  </si>
  <si>
    <r>
      <rPr>
        <b/>
        <sz val="14"/>
        <rFont val="Times New Roman"/>
        <family val="1"/>
        <charset val="163"/>
      </rPr>
      <t>Kiệt đường Trần Cao Vân: Đ</t>
    </r>
    <r>
      <rPr>
        <sz val="14"/>
        <rFont val="Times New Roman"/>
        <family val="1"/>
      </rPr>
      <t>oạn từ nhà thờ tộc Trần đến nhà ông Dương Minh, Dương Thị Hường</t>
    </r>
  </si>
  <si>
    <r>
      <rPr>
        <b/>
        <sz val="14"/>
        <rFont val="Times New Roman"/>
        <family val="1"/>
        <charset val="163"/>
      </rPr>
      <t xml:space="preserve">Kiệt đường Trần Cao Vân: </t>
    </r>
    <r>
      <rPr>
        <sz val="14"/>
        <rFont val="Times New Roman"/>
        <family val="1"/>
      </rPr>
      <t>Đoạn từ cây xăng Trường Xuân đến nhà ông Võ Ngọc Cầu và KDC Thổ Mạ</t>
    </r>
  </si>
  <si>
    <r>
      <rPr>
        <b/>
        <sz val="14"/>
        <rFont val="Times New Roman"/>
        <family val="1"/>
        <charset val="163"/>
      </rPr>
      <t>Kiệt đường Trần Cao Vân: Đ</t>
    </r>
    <r>
      <rPr>
        <sz val="14"/>
        <rFont val="Times New Roman"/>
        <family val="1"/>
      </rPr>
      <t>oạn từ Ngân hàng nông nghiệp Trường Xuân đến cuối khu tập thể Công ty may Trường Giang - nhà ông Võ Lê Hoàng Tiếng</t>
    </r>
  </si>
  <si>
    <r>
      <rPr>
        <b/>
        <sz val="14"/>
        <rFont val="Times New Roman"/>
        <family val="1"/>
        <charset val="163"/>
      </rPr>
      <t>Kiệt 439 Trần Cao Vân</t>
    </r>
    <r>
      <rPr>
        <sz val="14"/>
        <rFont val="Times New Roman"/>
        <family val="1"/>
      </rPr>
      <t xml:space="preserve">: từ  đường Trần Cao Vân rẽ đến nhà bà Trần Thị Tung, Kiều Long Trí. </t>
    </r>
  </si>
  <si>
    <r>
      <rPr>
        <b/>
        <sz val="14"/>
        <rFont val="Times New Roman"/>
        <family val="1"/>
        <charset val="163"/>
      </rPr>
      <t>Kiệt số 465 Trần Cao Vân</t>
    </r>
    <r>
      <rPr>
        <sz val="14"/>
        <rFont val="Times New Roman"/>
        <family val="1"/>
      </rPr>
      <t>: Từ nhà ông Tương đến nhà bà Trịnh Thị Mừng</t>
    </r>
  </si>
  <si>
    <r>
      <t xml:space="preserve">Giá đất đề xuất phê duyệt </t>
    </r>
    <r>
      <rPr>
        <sz val="14"/>
        <rFont val="Times New Roman"/>
        <family val="1"/>
      </rPr>
      <t xml:space="preserve">(đồng/m2)   </t>
    </r>
    <r>
      <rPr>
        <b/>
        <sz val="14"/>
        <rFont val="Times New Roman"/>
        <family val="1"/>
      </rPr>
      <t xml:space="preserve">        </t>
    </r>
  </si>
  <si>
    <r>
      <t xml:space="preserve">Đường 27m: </t>
    </r>
    <r>
      <rPr>
        <sz val="14"/>
        <rFont val="Times New Roman"/>
        <family val="1"/>
      </rPr>
      <t>Từ nhà ông Dũng đến Nhà hàng Ba Cơ</t>
    </r>
  </si>
  <si>
    <t>ĐVT: Đồng/m2</t>
  </si>
  <si>
    <t>Tên đơn vị hành chính/Loại đất nông nghiệp</t>
  </si>
  <si>
    <t>Vị trí/Đơn giá</t>
  </si>
  <si>
    <t>Vị trí 1</t>
  </si>
  <si>
    <t>Vị trí 2</t>
  </si>
  <si>
    <t>Phường Hòa Hương</t>
  </si>
  <si>
    <t>Đất trồng lúa nước</t>
  </si>
  <si>
    <t>Đất trồng cây hằng năm còn lại</t>
  </si>
  <si>
    <t>Đất trồng cây lâu năm</t>
  </si>
  <si>
    <t>Đất nuôi trồng thủy sản</t>
  </si>
  <si>
    <t xml:space="preserve">Phường Phước Hòa </t>
  </si>
  <si>
    <t>-</t>
  </si>
  <si>
    <t>Phường Tân Thạnh</t>
  </si>
  <si>
    <t>Đất rừng sản xuất</t>
  </si>
  <si>
    <t>Phường Hòa Thuận</t>
  </si>
  <si>
    <t>Phường An Mỹ</t>
  </si>
  <si>
    <t>Phường Trường Xuân</t>
  </si>
  <si>
    <t>Phường An Xuân</t>
  </si>
  <si>
    <t>Phường An Sơn</t>
  </si>
  <si>
    <t>Phường An Phú</t>
  </si>
  <si>
    <t>Xã Tam Ngọc</t>
  </si>
  <si>
    <t>Xã Tam Phú</t>
  </si>
  <si>
    <t>Xã Tam Thăng</t>
  </si>
  <si>
    <t>Xã Tam Thanh</t>
  </si>
  <si>
    <t>Phụ Lục 01: ĐẤT NÔNG NGHIỆP</t>
  </si>
  <si>
    <t>Phụ Lục 02: Tuyến Chung trên địa bàn Thành Phố Tam Kỳ</t>
  </si>
  <si>
    <t>Phụ Lục 03: ĐẤT Ở ĐÔ THỊ TRÊN ĐỊA BÀN THÀNH PHỐ TAM KỲ</t>
  </si>
  <si>
    <t>Phụ Lục 04: ĐẤT Ở NÔNG THÔN TRÊN ĐỊA BÀN THÀNH PHỐ TAM KỲ</t>
  </si>
  <si>
    <t>Đơn giá theo quy định hiện hành</t>
  </si>
  <si>
    <t>17.5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</si>
  <si>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</si>
  <si>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</si>
  <si>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</si>
  <si>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</si>
  <si>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</si>
  <si>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</si>
  <si>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</si>
  <si>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</si>
  <si>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</si>
  <si>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</si>
  <si>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37.11</t>
  </si>
  <si>
    <t>37.12</t>
  </si>
  <si>
    <t>37.13</t>
  </si>
  <si>
    <t>40.1</t>
  </si>
  <si>
    <t>40.2</t>
  </si>
  <si>
    <t>40.3</t>
  </si>
  <si>
    <t>40.4</t>
  </si>
  <si>
    <t>40.5</t>
  </si>
  <si>
    <t>40.6</t>
  </si>
  <si>
    <t>40.7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</si>
  <si>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</si>
  <si>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</si>
  <si>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</si>
  <si>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</si>
  <si>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</si>
  <si>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</si>
  <si>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</si>
  <si>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</si>
  <si>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</si>
  <si>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18.5</t>
  </si>
  <si>
    <t>18.6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</si>
  <si>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</si>
  <si>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</si>
  <si>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</si>
  <si>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</si>
  <si>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</si>
  <si>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</si>
  <si>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</si>
  <si>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</si>
  <si>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</si>
  <si>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</si>
  <si>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</si>
  <si>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</si>
  <si>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</si>
  <si>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</si>
  <si>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</si>
  <si>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</si>
  <si>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r>
      <t xml:space="preserve">Kiệt số </t>
    </r>
    <r>
      <rPr>
        <b/>
        <sz val="14"/>
        <rFont val="Times New Roman"/>
        <family val="1"/>
      </rPr>
      <t>215</t>
    </r>
  </si>
  <si>
    <t>Khu công nghiệp Tam Thăng 2 (Capella)</t>
  </si>
  <si>
    <t>Dọc hai (02) bên đường 129</t>
  </si>
  <si>
    <t>- Đường 129 - Tam Thăng</t>
  </si>
  <si>
    <t>- Đường 129 - Tam Phú</t>
  </si>
  <si>
    <t>Đơn giá
(đ/m2)</t>
  </si>
  <si>
    <r>
      <t xml:space="preserve">Đường kênh N24 ( </t>
    </r>
    <r>
      <rPr>
        <sz val="12"/>
        <rFont val="Times New Roman"/>
        <family val="1"/>
      </rPr>
      <t>từ đường Hùng Vương  đến giáp đường Thái Phiên</t>
    </r>
    <r>
      <rPr>
        <b/>
        <sz val="12"/>
        <rFont val="Times New Roman"/>
        <family val="1"/>
      </rPr>
      <t>)</t>
    </r>
  </si>
  <si>
    <r>
      <t>Kiệt số</t>
    </r>
    <r>
      <rPr>
        <b/>
        <sz val="12"/>
        <rFont val="Times New Roman"/>
        <family val="1"/>
      </rPr>
      <t xml:space="preserve"> 407</t>
    </r>
  </si>
  <si>
    <r>
      <t xml:space="preserve">Kiệt số </t>
    </r>
    <r>
      <rPr>
        <b/>
        <sz val="12"/>
        <rFont val="Times New Roman"/>
        <family val="1"/>
      </rPr>
      <t xml:space="preserve">265 </t>
    </r>
  </si>
  <si>
    <r>
      <t>Kiệt số</t>
    </r>
    <r>
      <rPr>
        <b/>
        <sz val="12"/>
        <rFont val="Times New Roman"/>
        <family val="1"/>
      </rPr>
      <t xml:space="preserve"> 177</t>
    </r>
    <r>
      <rPr>
        <sz val="12"/>
        <rFont val="Times New Roman"/>
        <family val="1"/>
      </rPr>
      <t xml:space="preserve"> </t>
    </r>
  </si>
  <si>
    <r>
      <t xml:space="preserve">Kiệt số </t>
    </r>
    <r>
      <rPr>
        <b/>
        <sz val="12"/>
        <rFont val="Times New Roman"/>
        <family val="1"/>
      </rPr>
      <t>201</t>
    </r>
  </si>
  <si>
    <r>
      <t xml:space="preserve">Kiệt số </t>
    </r>
    <r>
      <rPr>
        <b/>
        <sz val="12"/>
        <rFont val="Times New Roman"/>
        <family val="1"/>
      </rPr>
      <t xml:space="preserve">231 </t>
    </r>
  </si>
  <si>
    <r>
      <t xml:space="preserve">Kiệt số </t>
    </r>
    <r>
      <rPr>
        <b/>
        <sz val="12"/>
        <rFont val="Times New Roman"/>
        <family val="1"/>
      </rPr>
      <t xml:space="preserve">287 </t>
    </r>
  </si>
  <si>
    <r>
      <t xml:space="preserve">Kiệt số </t>
    </r>
    <r>
      <rPr>
        <b/>
        <sz val="12"/>
        <rFont val="Times New Roman"/>
        <family val="1"/>
      </rPr>
      <t>295</t>
    </r>
    <r>
      <rPr>
        <sz val="12"/>
        <rFont val="Times New Roman"/>
        <family val="1"/>
      </rPr>
      <t xml:space="preserve"> </t>
    </r>
  </si>
  <si>
    <r>
      <t xml:space="preserve">Kiệt số </t>
    </r>
    <r>
      <rPr>
        <b/>
        <sz val="12"/>
        <rFont val="Times New Roman"/>
        <family val="1"/>
      </rPr>
      <t xml:space="preserve">319 </t>
    </r>
  </si>
  <si>
    <r>
      <t>Kiệt số</t>
    </r>
    <r>
      <rPr>
        <b/>
        <sz val="12"/>
        <rFont val="Times New Roman"/>
        <family val="1"/>
      </rPr>
      <t xml:space="preserve"> 341</t>
    </r>
    <r>
      <rPr>
        <sz val="12"/>
        <rFont val="Times New Roman"/>
        <family val="1"/>
      </rPr>
      <t xml:space="preserve"> </t>
    </r>
  </si>
  <si>
    <r>
      <t xml:space="preserve">Kiệt số </t>
    </r>
    <r>
      <rPr>
        <b/>
        <sz val="12"/>
        <rFont val="Times New Roman"/>
        <family val="1"/>
      </rPr>
      <t xml:space="preserve">393 </t>
    </r>
  </si>
  <si>
    <r>
      <t xml:space="preserve">Kiệt số </t>
    </r>
    <r>
      <rPr>
        <b/>
        <sz val="12"/>
        <rFont val="Times New Roman"/>
        <family val="1"/>
      </rPr>
      <t>415</t>
    </r>
    <r>
      <rPr>
        <sz val="12"/>
        <rFont val="Times New Roman"/>
        <family val="1"/>
      </rPr>
      <t xml:space="preserve"> </t>
    </r>
  </si>
  <si>
    <r>
      <t xml:space="preserve">Kiệt số </t>
    </r>
    <r>
      <rPr>
        <b/>
        <sz val="12"/>
        <rFont val="Times New Roman"/>
        <family val="1"/>
      </rPr>
      <t>425</t>
    </r>
    <r>
      <rPr>
        <sz val="12"/>
        <rFont val="Times New Roman"/>
        <family val="1"/>
      </rPr>
      <t xml:space="preserve"> </t>
    </r>
  </si>
  <si>
    <r>
      <t xml:space="preserve">Kiệt số </t>
    </r>
    <r>
      <rPr>
        <b/>
        <sz val="12"/>
        <rFont val="Times New Roman"/>
        <family val="1"/>
      </rPr>
      <t>426</t>
    </r>
    <r>
      <rPr>
        <sz val="12"/>
        <rFont val="Times New Roman"/>
        <family val="1"/>
      </rPr>
      <t xml:space="preserve"> </t>
    </r>
  </si>
  <si>
    <r>
      <t xml:space="preserve">Kiệt số </t>
    </r>
    <r>
      <rPr>
        <b/>
        <sz val="12"/>
        <rFont val="Times New Roman"/>
        <family val="1"/>
      </rPr>
      <t xml:space="preserve">436 </t>
    </r>
  </si>
  <si>
    <r>
      <t>Kiệt số</t>
    </r>
    <r>
      <rPr>
        <b/>
        <sz val="12"/>
        <rFont val="Times New Roman"/>
        <family val="1"/>
      </rPr>
      <t xml:space="preserve"> 446</t>
    </r>
    <r>
      <rPr>
        <sz val="12"/>
        <rFont val="Times New Roman"/>
        <family val="1"/>
      </rPr>
      <t xml:space="preserve"> </t>
    </r>
  </si>
  <si>
    <r>
      <t xml:space="preserve">Kiệt số </t>
    </r>
    <r>
      <rPr>
        <b/>
        <sz val="12"/>
        <rFont val="Times New Roman"/>
        <family val="1"/>
      </rPr>
      <t xml:space="preserve">466 </t>
    </r>
  </si>
  <si>
    <r>
      <t xml:space="preserve">Kiệt số </t>
    </r>
    <r>
      <rPr>
        <b/>
        <sz val="12"/>
        <rFont val="Times New Roman"/>
        <family val="1"/>
      </rPr>
      <t xml:space="preserve">429 </t>
    </r>
  </si>
  <si>
    <r>
      <t xml:space="preserve">Kiệtsố </t>
    </r>
    <r>
      <rPr>
        <b/>
        <sz val="12"/>
        <rFont val="Times New Roman"/>
        <family val="1"/>
      </rPr>
      <t xml:space="preserve">398 </t>
    </r>
  </si>
  <si>
    <r>
      <t xml:space="preserve">Kiệtsố </t>
    </r>
    <r>
      <rPr>
        <b/>
        <sz val="12"/>
        <rFont val="Times New Roman"/>
        <family val="1"/>
      </rPr>
      <t>399</t>
    </r>
    <r>
      <rPr>
        <sz val="12"/>
        <rFont val="Times New Roman"/>
        <family val="1"/>
      </rPr>
      <t xml:space="preserve"> </t>
    </r>
  </si>
  <si>
    <r>
      <t>Đường quy hoạch rộng 2,5m (</t>
    </r>
    <r>
      <rPr>
        <sz val="12"/>
        <rFont val="Times New Roman"/>
        <family val="1"/>
      </rPr>
      <t>nối đường ngang từ đường Huỳnh Thúc Kháng - đường Hồ Xuân Hương</t>
    </r>
    <r>
      <rPr>
        <b/>
        <sz val="12"/>
        <rFont val="Times New Roman"/>
        <family val="1"/>
      </rPr>
      <t>)</t>
    </r>
  </si>
  <si>
    <r>
      <t xml:space="preserve">Đường Lê Thánh Tông </t>
    </r>
    <r>
      <rPr>
        <sz val="12"/>
        <rFont val="Times New Roman"/>
        <family val="1"/>
      </rPr>
      <t>(Đoạn từ Nguyễn Văn Trỗi đến giáp ranh xã Tam Phú)</t>
    </r>
  </si>
  <si>
    <r>
      <t>Đường đi Cảng Cá (</t>
    </r>
    <r>
      <rPr>
        <sz val="12"/>
        <rFont val="Times New Roman"/>
        <family val="1"/>
      </rPr>
      <t xml:space="preserve"> đoạn từ đường Tam Kỳ - Tam Thanh đi Cảng Cá)</t>
    </r>
  </si>
  <si>
    <r>
      <t xml:space="preserve">Đường dẫn cầu Kỳ Phú 2: </t>
    </r>
    <r>
      <rPr>
        <sz val="12"/>
        <rFont val="Times New Roman"/>
        <family val="1"/>
      </rPr>
      <t>Đoạn  từ nhà ông Nguyễn Đức Thắng đến nhà ông Lê Minh Giàu</t>
    </r>
  </si>
  <si>
    <r>
      <t xml:space="preserve">Đường bê tông khối phố 6 </t>
    </r>
    <r>
      <rPr>
        <sz val="12"/>
        <rFont val="Times New Roman"/>
        <family val="1"/>
      </rPr>
      <t>(từ nhà bà Trương Thị Thanh Lợi đến nhà ông Huỳnh Ngọc Quế)</t>
    </r>
  </si>
  <si>
    <r>
      <t xml:space="preserve">Đường Bạch Đăng (cũ): </t>
    </r>
    <r>
      <rPr>
        <sz val="12"/>
        <rFont val="Times New Roman"/>
        <family val="1"/>
      </rPr>
      <t xml:space="preserve">Đoạn từ nhà ông Thanh đến đường Duy Tân </t>
    </r>
  </si>
  <si>
    <r>
      <t xml:space="preserve">Đường bê tông khối phố 1 </t>
    </r>
    <r>
      <rPr>
        <sz val="12"/>
        <rFont val="Times New Roman"/>
        <family val="1"/>
      </rPr>
      <t xml:space="preserve">(Từ đường dẫn cầu Điện Biên Phủ đến giáp trường mầm non Vành Khuyên) </t>
    </r>
  </si>
  <si>
    <r>
      <t>Kiệt phía bắc bên hông Cty Môi Trường đô Thị Tam Kỳ (</t>
    </r>
    <r>
      <rPr>
        <sz val="12"/>
        <rFont val="Times New Roman"/>
        <family val="1"/>
      </rPr>
      <t>đoạn từ Phan Châu Trinh đến nhà thi đấu TDTT tỉnh Quảng Nam</t>
    </r>
    <r>
      <rPr>
        <b/>
        <sz val="12"/>
        <rFont val="Times New Roman"/>
        <family val="1"/>
      </rPr>
      <t xml:space="preserve"> )</t>
    </r>
  </si>
  <si>
    <r>
      <t xml:space="preserve">Kiệt  nhà bác sĩ Khẩn: </t>
    </r>
    <r>
      <rPr>
        <sz val="12"/>
        <rFont val="Times New Roman"/>
        <family val="1"/>
      </rPr>
      <t>từ đường Phan Châu Trinh đến nhà ông Nguyễn Quang Tới (cuối Kiệt)</t>
    </r>
  </si>
  <si>
    <r>
      <t xml:space="preserve">Kiệt bà Quế: </t>
    </r>
    <r>
      <rPr>
        <sz val="12"/>
        <rFont val="Times New Roman"/>
        <family val="1"/>
      </rPr>
      <t>đoạn từ đường Duy Tân đến nhà ông Muôn</t>
    </r>
  </si>
  <si>
    <r>
      <t>Đường quy hoạch 7,5m phía Đông Sân vận động tỉnh Quảng Nam (</t>
    </r>
    <r>
      <rPr>
        <sz val="12"/>
        <rFont val="Times New Roman"/>
        <family val="1"/>
      </rPr>
      <t>từ Quốc lộ 40B đến nhà bà Hồng)</t>
    </r>
  </si>
  <si>
    <r>
      <rPr>
        <b/>
        <sz val="12"/>
        <rFont val="Times New Roman"/>
        <family val="1"/>
      </rPr>
      <t xml:space="preserve">Kiệt đường Trần Cao Vân: </t>
    </r>
    <r>
      <rPr>
        <sz val="12"/>
        <rFont val="Times New Roman"/>
        <family val="1"/>
      </rPr>
      <t>Đoạn từ cây xăng Trường Xuân đến nhà ông Võ Ngọc Cầu và KDC Thổ Mạ</t>
    </r>
  </si>
  <si>
    <r>
      <rPr>
        <b/>
        <sz val="12"/>
        <rFont val="Times New Roman"/>
        <family val="1"/>
      </rPr>
      <t>Kiệt 439 Trần Cao Vân</t>
    </r>
    <r>
      <rPr>
        <sz val="12"/>
        <rFont val="Times New Roman"/>
        <family val="1"/>
      </rPr>
      <t xml:space="preserve">: từ  đường Trần Cao Vân rẽ đến nhà bà Trần Thị Tung, Kiều Long Trí. </t>
    </r>
  </si>
  <si>
    <r>
      <rPr>
        <b/>
        <sz val="12"/>
        <rFont val="Times New Roman"/>
        <family val="1"/>
      </rPr>
      <t>Kiệt số 465 Trần Cao Vân</t>
    </r>
    <r>
      <rPr>
        <sz val="12"/>
        <rFont val="Times New Roman"/>
        <family val="1"/>
      </rPr>
      <t>: Từ nhà ông Tương đến nhà bà Trịnh Thị Mừng</t>
    </r>
  </si>
  <si>
    <t>Đoạn từ cầu Nguyễn Văn Trỗi đến ngã tư đường Lê Thánh Tông</t>
  </si>
  <si>
    <t>Đoạn từ ngã tư đường Lê Thánh Tông đến vườn ươm</t>
  </si>
  <si>
    <t>Đoạn từ đường Phan Châu Trinh đến đường Hùng Vương</t>
  </si>
  <si>
    <r>
      <t xml:space="preserve">Kiệt số </t>
    </r>
    <r>
      <rPr>
        <b/>
        <sz val="12"/>
        <color rgb="FFFF0000"/>
        <rFont val="Times New Roman"/>
        <family val="1"/>
      </rPr>
      <t>215</t>
    </r>
  </si>
  <si>
    <t>- Đoạn đường bê tông còn lại</t>
  </si>
  <si>
    <t>Đường Bùi Tấn Diên</t>
  </si>
  <si>
    <t>Các kiệt còn lại của khối phố 6</t>
  </si>
  <si>
    <t xml:space="preserve">Đường Ngô Đức Kế </t>
  </si>
  <si>
    <t xml:space="preserve">Đường Nguyễn Thích </t>
  </si>
  <si>
    <t xml:space="preserve">Đường Phan Khôi </t>
  </si>
  <si>
    <t xml:space="preserve">Đường Lê Quý Đôn </t>
  </si>
  <si>
    <t xml:space="preserve">Đường Bùi Thế Mỹ </t>
  </si>
  <si>
    <t xml:space="preserve">Đường Nguyễn Quý Hương </t>
  </si>
  <si>
    <t>Đường Tam Kỳ - Phú Ninh, đoạn từ nhà bà Cao Thị Lệ Nhung - Nguyễn Thị Lạc đến giáp xã Tam Ngọc</t>
  </si>
  <si>
    <r>
      <rPr>
        <b/>
        <sz val="12"/>
        <rFont val="Times New Roman"/>
        <family val="1"/>
      </rPr>
      <t xml:space="preserve">Kiệt đường Trần Cao Vân: </t>
    </r>
    <r>
      <rPr>
        <sz val="12"/>
        <rFont val="Times New Roman"/>
        <family val="1"/>
        <charset val="163"/>
      </rPr>
      <t>Đ</t>
    </r>
    <r>
      <rPr>
        <sz val="12"/>
        <rFont val="Times New Roman"/>
        <family val="1"/>
      </rPr>
      <t>oạn từ nhà thờ tộc Trần đến nhà ông Dương Minh - Dương Thị Hường</t>
    </r>
  </si>
  <si>
    <r>
      <rPr>
        <b/>
        <sz val="12"/>
        <rFont val="Times New Roman"/>
        <family val="1"/>
      </rPr>
      <t>Kiệt đường Trần Cao Vân:</t>
    </r>
    <r>
      <rPr>
        <sz val="12"/>
        <rFont val="Times New Roman"/>
        <family val="1"/>
        <charset val="163"/>
      </rPr>
      <t xml:space="preserve"> Đ</t>
    </r>
    <r>
      <rPr>
        <sz val="12"/>
        <rFont val="Times New Roman"/>
        <family val="1"/>
      </rPr>
      <t>oạn từ Ngân hàng nông nghiệp Trường Xuân đến cuối khu tập thể Công ty may Trường Giang - nhà ông Võ Lê Hoàng Tiếng</t>
    </r>
  </si>
  <si>
    <t>Kiệt từ nhà ông Nguyễn Văn Nha đến nhà ông Nguyễn Thành Phong.</t>
  </si>
  <si>
    <t xml:space="preserve">KDC -TĐC và nhà ở cho công nhân, người có thu nhập thấp </t>
  </si>
  <si>
    <t>Đoạn từ KDC -TĐC tổ 6, tổ 7 - nhà ông Phạm Minh Châu đến kênh N2 (nhà ông Trương Văn Kim,Tưởng Thế Phu)</t>
  </si>
  <si>
    <t>Đoạn từ ngã 4 giáp xã Tam Ngọc đến KDC,TĐC tổ 6, tổ 7 - nhà ông Phạm Minh Châu</t>
  </si>
  <si>
    <t>KDC Vườn Đào</t>
  </si>
  <si>
    <t>Đoạn từ đường Tam Kỳ-Tam Thanh đến Quốc lộ 40B</t>
  </si>
  <si>
    <t>TAM THĂNG</t>
  </si>
  <si>
    <t>Đoạn từ Vườn Ươm đến cuối tuyến</t>
  </si>
  <si>
    <r>
      <rPr>
        <b/>
        <sz val="14"/>
        <color rgb="FFFF0000"/>
        <rFont val="Times New Roman"/>
        <family val="1"/>
        <charset val="163"/>
      </rPr>
      <t>Đất Thương mại dịch vụ tại số 10 đường</t>
    </r>
    <r>
      <rPr>
        <sz val="14"/>
        <color rgb="FFFF0000"/>
        <rFont val="Times New Roman"/>
        <family val="1"/>
        <charset val="163"/>
      </rPr>
      <t xml:space="preserve"> Nguyễn Du ( Đoạn từ Lê Lợi đến Lê Lai)</t>
    </r>
  </si>
  <si>
    <t>I- ĐẤT NÔNG NGHIỆP</t>
  </si>
  <si>
    <t xml:space="preserve">Phần 01: Các tuyến đường liên quan đi qua nhiều phường </t>
  </si>
  <si>
    <t xml:space="preserve">Phần 02: Các tuyến được nhóm đến từng phường </t>
  </si>
  <si>
    <r>
      <t xml:space="preserve">Quốc lộ 1A: </t>
    </r>
    <r>
      <rPr>
        <sz val="14"/>
        <rFont val="Times New Roman"/>
        <family val="1"/>
      </rPr>
      <t>Đoạn từ cầu Ông Trang  đến Bến xe</t>
    </r>
  </si>
  <si>
    <r>
      <t>Đường Trần Phú (</t>
    </r>
    <r>
      <rPr>
        <sz val="14"/>
        <rFont val="Times New Roman"/>
        <family val="1"/>
      </rPr>
      <t>nối dài</t>
    </r>
    <r>
      <rPr>
        <b/>
        <sz val="14"/>
        <rFont val="Times New Roman"/>
        <family val="1"/>
      </rPr>
      <t>)</t>
    </r>
  </si>
  <si>
    <r>
      <t>Đường quy hoạch rộng 2,5m (</t>
    </r>
    <r>
      <rPr>
        <sz val="14"/>
        <rFont val="Times New Roman"/>
        <family val="1"/>
      </rPr>
      <t>nối đường ngang từ đường Huỳnh Thúc Kháng - đường Hồ Xuân Hương</t>
    </r>
    <r>
      <rPr>
        <b/>
        <sz val="14"/>
        <rFont val="Times New Roman"/>
        <family val="1"/>
      </rPr>
      <t>)</t>
    </r>
  </si>
  <si>
    <r>
      <t xml:space="preserve">Đường Lê Thánh Tông </t>
    </r>
    <r>
      <rPr>
        <sz val="14"/>
        <rFont val="Times New Roman"/>
        <family val="1"/>
      </rPr>
      <t>(Đoạn từ Nguyễn Văn Trỗi đến giáp ranh xã Tam Phú)</t>
    </r>
  </si>
  <si>
    <r>
      <t>Đường đi Cảng Cá (</t>
    </r>
    <r>
      <rPr>
        <sz val="14"/>
        <rFont val="Times New Roman"/>
        <family val="1"/>
      </rPr>
      <t xml:space="preserve"> đoạn từ đường Tam Kỳ - Tam Thanh đi Cảng Cá)</t>
    </r>
  </si>
  <si>
    <r>
      <rPr>
        <b/>
        <sz val="14"/>
        <rFont val="Times New Roman"/>
        <family val="1"/>
      </rPr>
      <t xml:space="preserve">Kiệt đường Trần Cao Vân: </t>
    </r>
    <r>
      <rPr>
        <sz val="14"/>
        <rFont val="Times New Roman"/>
        <family val="1"/>
      </rPr>
      <t>Đoạn từ nhà thờ tộc Trần đến nhà ông Dương Minh - Dương Thị Hường</t>
    </r>
  </si>
  <si>
    <r>
      <rPr>
        <b/>
        <sz val="14"/>
        <rFont val="Times New Roman"/>
        <family val="1"/>
      </rPr>
      <t xml:space="preserve">Kiệt đường Trần Cao Vân: </t>
    </r>
    <r>
      <rPr>
        <sz val="14"/>
        <rFont val="Times New Roman"/>
        <family val="1"/>
      </rPr>
      <t>Đoạn từ cây xăng Trường Xuân đến nhà ông Võ Ngọc Cầu và KDC Thổ Mạ</t>
    </r>
  </si>
  <si>
    <r>
      <rPr>
        <b/>
        <sz val="14"/>
        <rFont val="Times New Roman"/>
        <family val="1"/>
      </rPr>
      <t>Kiệt đường Trần Cao Vân:</t>
    </r>
    <r>
      <rPr>
        <sz val="14"/>
        <rFont val="Times New Roman"/>
        <family val="1"/>
      </rPr>
      <t xml:space="preserve"> Đoạn từ Ngân hàng nông nghiệp Trường Xuân đến cuối khu tập thể Công ty may Trường Giang - nhà ông Võ Lê Hoàng Tiếng</t>
    </r>
  </si>
  <si>
    <r>
      <rPr>
        <b/>
        <sz val="14"/>
        <rFont val="Times New Roman"/>
        <family val="1"/>
      </rPr>
      <t>Kiệt 439 Trần Cao Vân</t>
    </r>
    <r>
      <rPr>
        <sz val="14"/>
        <rFont val="Times New Roman"/>
        <family val="1"/>
      </rPr>
      <t xml:space="preserve">: từ  đường Trần Cao Vân rẽ đến nhà bà Trần Thị Tung, Kiều Long Trí. </t>
    </r>
  </si>
  <si>
    <r>
      <rPr>
        <b/>
        <sz val="14"/>
        <rFont val="Times New Roman"/>
        <family val="1"/>
      </rPr>
      <t>Kiệt số 465 Trần Cao Vân</t>
    </r>
    <r>
      <rPr>
        <sz val="14"/>
        <rFont val="Times New Roman"/>
        <family val="1"/>
      </rPr>
      <t>: Từ nhà ông Tương đến nhà bà Trịnh Thị Mừng</t>
    </r>
  </si>
  <si>
    <t>Vị trí/đơn giá
(đ/m2)</t>
  </si>
  <si>
    <t>IV- ĐẤT THƯƠNG MẠI, DỊCH VỤ</t>
  </si>
  <si>
    <t>V-</t>
  </si>
  <si>
    <r>
      <t xml:space="preserve">Đơn giá </t>
    </r>
    <r>
      <rPr>
        <b/>
        <sz val="14"/>
        <rFont val="Times New Roman"/>
        <family val="1"/>
        <charset val="163"/>
      </rPr>
      <t>(đ/m2)</t>
    </r>
  </si>
  <si>
    <t xml:space="preserve">III- ĐẤT Ở ĐÔ THỊ </t>
  </si>
  <si>
    <t>II - ĐẤT Ở NÔNG THÔN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</si>
</sst>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"/>
    <numFmt numFmtId="165" formatCode="_-* #,##0\ _₫_-;\-* #,##0\ _₫_-;_-* &quot;-&quot;??\ _₫_-;_-@_-"/>
    <numFmt numFmtId="166" formatCode="#.##"/>
    <numFmt numFmtId="167" formatCode="_-* #,##0.00_-;\-* #,##0.00_-;_-* &quot;-&quot;??_-;_-@_-"/>
    <numFmt numFmtId="168" formatCode="#,##0_ ;\-#,##0\ "/>
    <numFmt numFmtId="169" formatCode="_(* #,##0_);_(* \(#,##0\);_(* &quot;-&quot;??_);_(@_)"/>
    <numFmt numFmtId="170" formatCode="###\ ###\ ###\ ###"/>
  </numFmts>
  <fonts count="5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Cambria"/>
      <family val="1"/>
      <charset val="163"/>
      <scheme val="major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2"/>
      <color rgb="FFFF0000"/>
      <name val="Times New Roman"/>
      <family val="1"/>
    </font>
    <font>
      <sz val="12"/>
      <name val="Times New Roman"/>
      <family val="2"/>
    </font>
    <font>
      <b/>
      <sz val="12"/>
      <name val="Times New Roman"/>
      <family val="2"/>
    </font>
    <font>
      <sz val="14"/>
      <name val="Times New Roman"/>
      <family val="2"/>
    </font>
    <font>
      <b/>
      <sz val="14"/>
      <name val="Times New Roman"/>
      <family val="2"/>
    </font>
    <font>
      <b/>
      <sz val="12"/>
      <name val="Times New Roman"/>
      <family val="1"/>
    </font>
    <font>
      <b/>
      <sz val="15"/>
      <color theme="1"/>
      <name val="Times New Roman"/>
      <family val="1"/>
    </font>
    <font>
      <b/>
      <u/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b/>
      <sz val="12"/>
      <color theme="1"/>
      <name val="Calibri"/>
      <family val="2"/>
      <scheme val="minor"/>
    </font>
    <font>
      <b/>
      <sz val="15"/>
      <color indexed="8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12"/>
      <name val="Times New Roman"/>
      <family val="1"/>
    </font>
    <font>
      <sz val="14"/>
      <color indexed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b/>
      <sz val="14"/>
      <color indexed="12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6">
    <xf numFmtId="0" fontId="0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4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5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9">
    <xf numFmtId="0" fontId="0" fillId="0" borderId="0" xfId="0"/>
    <xf numFmtId="3" fontId="6" fillId="0" borderId="1" xfId="4" applyNumberFormat="1" applyFont="1" applyFill="1" applyBorder="1" applyAlignment="1">
      <alignment horizontal="center" vertical="center" wrapText="1"/>
    </xf>
    <xf numFmtId="49" fontId="10" fillId="0" borderId="1" xfId="8" applyNumberFormat="1" applyFont="1" applyFill="1" applyBorder="1" applyAlignment="1">
      <alignment horizontal="left" vertical="center" wrapText="1"/>
    </xf>
    <xf numFmtId="49" fontId="9" fillId="0" borderId="1" xfId="9" applyNumberFormat="1" applyFont="1" applyFill="1" applyBorder="1" applyAlignment="1">
      <alignment horizontal="center" vertical="center" wrapText="1"/>
    </xf>
    <xf numFmtId="49" fontId="9" fillId="0" borderId="1" xfId="8" applyNumberFormat="1" applyFont="1" applyFill="1" applyBorder="1" applyAlignment="1">
      <alignment horizontal="center" vertical="center" wrapText="1"/>
    </xf>
    <xf numFmtId="49" fontId="9" fillId="0" borderId="1" xfId="8" applyNumberFormat="1" applyFont="1" applyFill="1" applyBorder="1" applyAlignment="1">
      <alignment horizontal="left" vertical="center" wrapText="1"/>
    </xf>
    <xf numFmtId="49" fontId="10" fillId="0" borderId="1" xfId="7" applyNumberFormat="1" applyFont="1" applyFill="1" applyBorder="1" applyAlignment="1">
      <alignment horizontal="left" vertical="center" wrapText="1"/>
    </xf>
    <xf numFmtId="49" fontId="10" fillId="0" borderId="1" xfId="8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  <protection locked="0"/>
    </xf>
    <xf numFmtId="3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14" applyNumberFormat="1" applyFont="1" applyFill="1" applyBorder="1" applyAlignment="1">
      <alignment horizontal="center" vertical="center"/>
    </xf>
    <xf numFmtId="0" fontId="9" fillId="0" borderId="1" xfId="5" applyFont="1" applyFill="1" applyBorder="1" applyAlignment="1" applyProtection="1">
      <alignment horizontal="center" vertical="center" wrapText="1"/>
      <protection locked="0"/>
    </xf>
    <xf numFmtId="49" fontId="10" fillId="0" borderId="1" xfId="3" applyNumberFormat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justify" vertical="center" wrapText="1"/>
    </xf>
    <xf numFmtId="49" fontId="13" fillId="0" borderId="1" xfId="3" applyNumberFormat="1" applyFont="1" applyFill="1" applyBorder="1" applyAlignment="1">
      <alignment horizontal="justify" vertical="center" wrapText="1"/>
    </xf>
    <xf numFmtId="0" fontId="10" fillId="0" borderId="1" xfId="11" applyFont="1" applyFill="1" applyBorder="1" applyAlignment="1">
      <alignment horizontal="center" vertical="center" wrapText="1"/>
    </xf>
    <xf numFmtId="49" fontId="10" fillId="0" borderId="1" xfId="90" applyNumberFormat="1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center" vertical="top" wrapText="1"/>
    </xf>
    <xf numFmtId="49" fontId="9" fillId="0" borderId="1" xfId="90" applyNumberFormat="1" applyFont="1" applyFill="1" applyBorder="1" applyAlignment="1">
      <alignment horizontal="justify" vertical="top" wrapText="1"/>
    </xf>
    <xf numFmtId="3" fontId="9" fillId="0" borderId="1" xfId="11" applyNumberFormat="1" applyFont="1" applyFill="1" applyBorder="1" applyAlignment="1">
      <alignment horizontal="right" vertical="top" wrapText="1"/>
    </xf>
    <xf numFmtId="43" fontId="9" fillId="0" borderId="1" xfId="6" applyFont="1" applyFill="1" applyBorder="1" applyAlignment="1">
      <alignment horizontal="justify" vertical="top" wrapText="1"/>
    </xf>
    <xf numFmtId="3" fontId="9" fillId="0" borderId="1" xfId="11" applyNumberFormat="1" applyFont="1" applyFill="1" applyBorder="1" applyAlignment="1">
      <alignment horizontal="right" vertical="center" wrapText="1"/>
    </xf>
    <xf numFmtId="0" fontId="9" fillId="0" borderId="1" xfId="11" applyFont="1" applyFill="1" applyBorder="1" applyAlignment="1">
      <alignment horizontal="center" vertical="top" wrapText="1"/>
    </xf>
    <xf numFmtId="49" fontId="12" fillId="0" borderId="1" xfId="90" applyNumberFormat="1" applyFont="1" applyFill="1" applyBorder="1" applyAlignment="1">
      <alignment horizontal="justify" vertical="top" wrapText="1"/>
    </xf>
    <xf numFmtId="49" fontId="13" fillId="0" borderId="1" xfId="90" applyNumberFormat="1" applyFont="1" applyFill="1" applyBorder="1" applyAlignment="1">
      <alignment horizontal="justify" vertical="top" wrapText="1"/>
    </xf>
    <xf numFmtId="3" fontId="9" fillId="0" borderId="1" xfId="11" applyNumberFormat="1" applyFont="1" applyFill="1" applyBorder="1" applyAlignment="1">
      <alignment vertical="center" wrapText="1"/>
    </xf>
    <xf numFmtId="3" fontId="9" fillId="0" borderId="1" xfId="11" applyNumberFormat="1" applyFont="1" applyFill="1" applyBorder="1" applyAlignment="1">
      <alignment vertical="top" wrapText="1"/>
    </xf>
    <xf numFmtId="43" fontId="9" fillId="0" borderId="1" xfId="6" applyFont="1" applyFill="1" applyBorder="1" applyAlignment="1">
      <alignment vertical="center" wrapText="1"/>
    </xf>
    <xf numFmtId="0" fontId="13" fillId="0" borderId="1" xfId="90" applyFont="1" applyFill="1" applyBorder="1" applyAlignment="1">
      <alignment horizontal="justify" vertical="top" wrapText="1"/>
    </xf>
    <xf numFmtId="0" fontId="13" fillId="0" borderId="1" xfId="90" applyFont="1" applyFill="1" applyBorder="1" applyAlignment="1">
      <alignment horizontal="center" vertical="center" wrapText="1"/>
    </xf>
    <xf numFmtId="0" fontId="13" fillId="0" borderId="1" xfId="90" applyFont="1" applyFill="1" applyBorder="1" applyAlignment="1">
      <alignment horizontal="center" vertical="top" wrapText="1"/>
    </xf>
    <xf numFmtId="0" fontId="10" fillId="0" borderId="5" xfId="11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91" applyFont="1"/>
    <xf numFmtId="3" fontId="10" fillId="0" borderId="1" xfId="93" applyNumberFormat="1" applyFont="1" applyFill="1" applyBorder="1" applyAlignment="1">
      <alignment horizontal="center" vertical="center" wrapText="1"/>
    </xf>
    <xf numFmtId="0" fontId="9" fillId="0" borderId="1" xfId="94" applyFont="1" applyBorder="1" applyAlignment="1">
      <alignment horizontal="center" vertical="center"/>
    </xf>
    <xf numFmtId="0" fontId="9" fillId="0" borderId="1" xfId="94" applyFont="1" applyBorder="1" applyAlignment="1">
      <alignment horizontal="center"/>
    </xf>
    <xf numFmtId="3" fontId="10" fillId="0" borderId="1" xfId="95" applyNumberFormat="1" applyFont="1" applyBorder="1" applyAlignment="1">
      <alignment horizontal="center" vertical="center"/>
    </xf>
    <xf numFmtId="0" fontId="9" fillId="0" borderId="1" xfId="95" applyFont="1" applyBorder="1" applyAlignment="1">
      <alignment horizontal="center" vertical="center"/>
    </xf>
    <xf numFmtId="49" fontId="10" fillId="3" borderId="1" xfId="8" applyNumberFormat="1" applyFont="1" applyFill="1" applyBorder="1" applyAlignment="1">
      <alignment horizontal="center" vertical="center" wrapText="1"/>
    </xf>
    <xf numFmtId="49" fontId="9" fillId="3" borderId="1" xfId="9" applyNumberFormat="1" applyFont="1" applyFill="1" applyBorder="1" applyAlignment="1">
      <alignment horizontal="center" vertical="top" wrapText="1"/>
    </xf>
    <xf numFmtId="3" fontId="10" fillId="3" borderId="1" xfId="7" applyNumberFormat="1" applyFont="1" applyFill="1" applyBorder="1" applyAlignment="1">
      <alignment horizontal="center" vertical="center" wrapText="1"/>
    </xf>
    <xf numFmtId="49" fontId="10" fillId="3" borderId="1" xfId="8" applyNumberFormat="1" applyFont="1" applyFill="1" applyBorder="1" applyAlignment="1">
      <alignment horizontal="left" vertical="center" wrapText="1"/>
    </xf>
    <xf numFmtId="49" fontId="9" fillId="3" borderId="1" xfId="8" applyNumberFormat="1" applyFont="1" applyFill="1" applyBorder="1" applyAlignment="1">
      <alignment horizontal="center" vertical="center" wrapText="1"/>
    </xf>
    <xf numFmtId="49" fontId="10" fillId="3" borderId="1" xfId="7" applyNumberFormat="1" applyFont="1" applyFill="1" applyBorder="1" applyAlignment="1">
      <alignment horizontal="left" vertical="center" wrapText="1"/>
    </xf>
    <xf numFmtId="49" fontId="9" fillId="3" borderId="1" xfId="3" applyNumberFormat="1" applyFont="1" applyFill="1" applyBorder="1" applyAlignment="1">
      <alignment horizontal="left" vertical="center" wrapText="1"/>
    </xf>
    <xf numFmtId="49" fontId="10" fillId="3" borderId="1" xfId="96" applyNumberFormat="1" applyFont="1" applyFill="1" applyBorder="1" applyAlignment="1">
      <alignment horizontal="left" vertical="center" wrapText="1"/>
    </xf>
    <xf numFmtId="49" fontId="9" fillId="3" borderId="1" xfId="7" applyNumberFormat="1" applyFont="1" applyFill="1" applyBorder="1" applyAlignment="1">
      <alignment horizontal="left" vertical="center" wrapText="1"/>
    </xf>
    <xf numFmtId="49" fontId="9" fillId="3" borderId="1" xfId="96" quotePrefix="1" applyNumberFormat="1" applyFont="1" applyFill="1" applyBorder="1" applyAlignment="1">
      <alignment horizontal="left" vertical="center" wrapText="1"/>
    </xf>
    <xf numFmtId="49" fontId="9" fillId="3" borderId="1" xfId="96" applyNumberFormat="1" applyFont="1" applyFill="1" applyBorder="1" applyAlignment="1">
      <alignment horizontal="left" vertical="center" wrapText="1"/>
    </xf>
    <xf numFmtId="0" fontId="10" fillId="0" borderId="1" xfId="98" applyFont="1" applyBorder="1" applyAlignment="1">
      <alignment horizontal="center" vertical="center"/>
    </xf>
    <xf numFmtId="0" fontId="9" fillId="0" borderId="1" xfId="98" applyFont="1" applyBorder="1" applyAlignment="1">
      <alignment horizontal="center" vertical="center"/>
    </xf>
    <xf numFmtId="49" fontId="9" fillId="0" borderId="1" xfId="8" quotePrefix="1" applyNumberFormat="1" applyFont="1" applyFill="1" applyBorder="1" applyAlignment="1">
      <alignment horizontal="left" vertical="center" wrapText="1"/>
    </xf>
    <xf numFmtId="49" fontId="10" fillId="0" borderId="1" xfId="9" quotePrefix="1" applyNumberFormat="1" applyFont="1" applyFill="1" applyBorder="1" applyAlignment="1">
      <alignment horizontal="left" vertical="center" wrapText="1"/>
    </xf>
    <xf numFmtId="49" fontId="9" fillId="0" borderId="1" xfId="9" quotePrefix="1" applyNumberFormat="1" applyFont="1" applyFill="1" applyBorder="1" applyAlignment="1">
      <alignment horizontal="left" vertical="center" wrapText="1"/>
    </xf>
    <xf numFmtId="49" fontId="10" fillId="0" borderId="1" xfId="7" quotePrefix="1" applyNumberFormat="1" applyFont="1" applyFill="1" applyBorder="1" applyAlignment="1">
      <alignment horizontal="left" vertical="center" wrapText="1"/>
    </xf>
    <xf numFmtId="49" fontId="9" fillId="0" borderId="1" xfId="7" quotePrefix="1" applyNumberFormat="1" applyFont="1" applyFill="1" applyBorder="1" applyAlignment="1">
      <alignment horizontal="left" vertical="center" wrapText="1"/>
    </xf>
    <xf numFmtId="49" fontId="16" fillId="3" borderId="1" xfId="3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3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3" applyNumberFormat="1" applyFont="1" applyFill="1" applyBorder="1" applyAlignment="1">
      <alignment horizontal="justify" vertical="center" wrapText="1"/>
    </xf>
    <xf numFmtId="49" fontId="15" fillId="3" borderId="1" xfId="3" applyNumberFormat="1" applyFont="1" applyFill="1" applyBorder="1" applyAlignment="1">
      <alignment horizontal="justify" vertical="center" wrapText="1"/>
    </xf>
    <xf numFmtId="49" fontId="15" fillId="3" borderId="1" xfId="3" quotePrefix="1" applyNumberFormat="1" applyFont="1" applyFill="1" applyBorder="1" applyAlignment="1">
      <alignment horizontal="left" vertical="center" wrapText="1"/>
    </xf>
    <xf numFmtId="49" fontId="16" fillId="3" borderId="1" xfId="3" applyNumberFormat="1" applyFont="1" applyFill="1" applyBorder="1" applyAlignment="1" applyProtection="1">
      <alignment horizontal="justify" vertical="center" wrapText="1"/>
      <protection locked="0"/>
    </xf>
    <xf numFmtId="49" fontId="17" fillId="3" borderId="1" xfId="3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17" fillId="3" borderId="2" xfId="3" applyNumberFormat="1" applyFont="1" applyFill="1" applyBorder="1" applyAlignment="1" applyProtection="1">
      <alignment vertical="center" wrapText="1"/>
      <protection locked="0"/>
    </xf>
    <xf numFmtId="49" fontId="10" fillId="0" borderId="1" xfId="3" applyNumberFormat="1" applyFont="1" applyFill="1" applyBorder="1" applyAlignment="1">
      <alignment horizontal="left" vertical="center" wrapText="1"/>
    </xf>
    <xf numFmtId="0" fontId="10" fillId="0" borderId="1" xfId="54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49" fontId="17" fillId="3" borderId="1" xfId="94" applyNumberFormat="1" applyFont="1" applyFill="1" applyBorder="1" applyAlignment="1">
      <alignment horizontal="center" vertical="center" wrapText="1"/>
    </xf>
    <xf numFmtId="49" fontId="18" fillId="3" borderId="1" xfId="7" applyNumberFormat="1" applyFont="1" applyFill="1" applyBorder="1" applyAlignment="1">
      <alignment horizontal="center" vertical="center" wrapText="1"/>
    </xf>
    <xf numFmtId="49" fontId="17" fillId="3" borderId="1" xfId="7" applyNumberFormat="1" applyFont="1" applyFill="1" applyBorder="1" applyAlignment="1">
      <alignment horizontal="center" vertical="center" wrapText="1"/>
    </xf>
    <xf numFmtId="0" fontId="17" fillId="3" borderId="1" xfId="94" applyFont="1" applyFill="1" applyBorder="1" applyAlignment="1">
      <alignment horizontal="center" vertical="center" wrapText="1"/>
    </xf>
    <xf numFmtId="49" fontId="17" fillId="3" borderId="1" xfId="3" applyNumberFormat="1" applyFont="1" applyFill="1" applyBorder="1" applyAlignment="1">
      <alignment horizontal="left" vertical="center" wrapText="1"/>
    </xf>
    <xf numFmtId="0" fontId="18" fillId="3" borderId="1" xfId="45" applyFont="1" applyFill="1" applyBorder="1" applyAlignment="1">
      <alignment horizontal="center" vertical="center" wrapText="1"/>
    </xf>
    <xf numFmtId="49" fontId="18" fillId="0" borderId="1" xfId="7" applyNumberFormat="1" applyFont="1" applyFill="1" applyBorder="1" applyAlignment="1">
      <alignment horizontal="center" vertical="center" wrapText="1"/>
    </xf>
    <xf numFmtId="0" fontId="18" fillId="3" borderId="1" xfId="94" applyFont="1" applyFill="1" applyBorder="1" applyAlignment="1">
      <alignment wrapText="1"/>
    </xf>
    <xf numFmtId="0" fontId="18" fillId="0" borderId="1" xfId="94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10" fillId="0" borderId="1" xfId="14" applyNumberFormat="1" applyFont="1" applyFill="1" applyBorder="1" applyAlignment="1" applyProtection="1">
      <alignment horizontal="center" vertical="center"/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49" fontId="9" fillId="0" borderId="1" xfId="3" applyNumberFormat="1" applyFont="1" applyFill="1" applyBorder="1" applyAlignment="1" applyProtection="1">
      <alignment horizontal="left" vertical="center" wrapText="1"/>
      <protection locked="0"/>
    </xf>
    <xf numFmtId="9" fontId="20" fillId="0" borderId="0" xfId="12" applyNumberFormat="1" applyFont="1" applyAlignment="1">
      <alignment horizontal="center" vertical="center"/>
    </xf>
    <xf numFmtId="0" fontId="22" fillId="0" borderId="0" xfId="12" applyFont="1" applyAlignment="1">
      <alignment vertical="center"/>
    </xf>
    <xf numFmtId="0" fontId="23" fillId="0" borderId="0" xfId="12" applyFont="1"/>
    <xf numFmtId="9" fontId="23" fillId="0" borderId="0" xfId="12" applyNumberFormat="1" applyFont="1"/>
    <xf numFmtId="9" fontId="22" fillId="0" borderId="0" xfId="12" applyNumberFormat="1" applyFont="1" applyAlignment="1">
      <alignment vertical="center"/>
    </xf>
    <xf numFmtId="49" fontId="19" fillId="0" borderId="1" xfId="3" applyNumberFormat="1" applyFont="1" applyFill="1" applyBorder="1" applyAlignment="1">
      <alignment horizontal="center" vertical="center" wrapText="1"/>
    </xf>
    <xf numFmtId="9" fontId="22" fillId="0" borderId="0" xfId="12" applyNumberFormat="1" applyFont="1" applyAlignment="1">
      <alignment horizontal="right" vertical="center"/>
    </xf>
    <xf numFmtId="49" fontId="5" fillId="0" borderId="1" xfId="3" applyNumberFormat="1" applyFont="1" applyFill="1" applyBorder="1" applyAlignment="1">
      <alignment horizontal="center" vertical="center" wrapText="1"/>
    </xf>
    <xf numFmtId="0" fontId="22" fillId="0" borderId="0" xfId="12" applyFont="1" applyAlignment="1">
      <alignment horizontal="right" vertical="center"/>
    </xf>
    <xf numFmtId="49" fontId="5" fillId="0" borderId="2" xfId="3" applyNumberFormat="1" applyFont="1" applyFill="1" applyBorder="1" applyAlignment="1">
      <alignment horizontal="center" vertical="center" wrapText="1"/>
    </xf>
    <xf numFmtId="0" fontId="24" fillId="0" borderId="0" xfId="12" applyFont="1" applyAlignment="1">
      <alignment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22" fillId="4" borderId="8" xfId="12" applyFont="1" applyFill="1" applyBorder="1" applyAlignment="1">
      <alignment vertical="center"/>
    </xf>
    <xf numFmtId="9" fontId="26" fillId="0" borderId="0" xfId="12" applyNumberFormat="1" applyFont="1"/>
    <xf numFmtId="168" fontId="24" fillId="0" borderId="7" xfId="103" applyNumberFormat="1" applyFont="1" applyBorder="1" applyAlignment="1">
      <alignment vertical="center"/>
    </xf>
    <xf numFmtId="0" fontId="26" fillId="0" borderId="0" xfId="12" applyFont="1"/>
    <xf numFmtId="168" fontId="27" fillId="0" borderId="7" xfId="103" applyNumberFormat="1" applyFont="1" applyBorder="1" applyAlignment="1">
      <alignment horizontal="center" vertical="center"/>
    </xf>
    <xf numFmtId="9" fontId="24" fillId="0" borderId="7" xfId="103" applyNumberFormat="1" applyFont="1" applyBorder="1" applyAlignment="1">
      <alignment vertical="center"/>
    </xf>
    <xf numFmtId="3" fontId="20" fillId="0" borderId="1" xfId="12" applyNumberFormat="1" applyFont="1" applyBorder="1" applyAlignment="1">
      <alignment horizontal="center" vertical="center"/>
    </xf>
    <xf numFmtId="0" fontId="24" fillId="0" borderId="0" xfId="12" applyFont="1" applyAlignment="1">
      <alignment vertical="center"/>
    </xf>
    <xf numFmtId="9" fontId="24" fillId="0" borderId="0" xfId="101" applyNumberFormat="1" applyFont="1" applyAlignment="1">
      <alignment vertical="center"/>
    </xf>
    <xf numFmtId="9" fontId="28" fillId="0" borderId="0" xfId="101" applyNumberFormat="1" applyFont="1" applyAlignment="1">
      <alignment vertical="center"/>
    </xf>
    <xf numFmtId="49" fontId="5" fillId="0" borderId="1" xfId="3" applyNumberFormat="1" applyFont="1" applyFill="1" applyBorder="1" applyAlignment="1">
      <alignment vertical="center" wrapText="1"/>
    </xf>
    <xf numFmtId="0" fontId="24" fillId="4" borderId="5" xfId="12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vertical="center" wrapText="1"/>
    </xf>
    <xf numFmtId="0" fontId="26" fillId="0" borderId="0" xfId="12" applyFont="1" applyAlignment="1">
      <alignment horizontal="right"/>
    </xf>
    <xf numFmtId="0" fontId="23" fillId="0" borderId="0" xfId="12" applyFont="1" applyAlignment="1">
      <alignment horizontal="right"/>
    </xf>
    <xf numFmtId="3" fontId="19" fillId="0" borderId="7" xfId="4" applyNumberFormat="1" applyFont="1" applyFill="1" applyBorder="1" applyAlignment="1">
      <alignment vertical="center" wrapText="1"/>
    </xf>
    <xf numFmtId="3" fontId="6" fillId="0" borderId="0" xfId="4" applyNumberFormat="1" applyFont="1" applyFill="1" applyBorder="1" applyAlignment="1">
      <alignment vertical="center" wrapText="1"/>
    </xf>
    <xf numFmtId="9" fontId="6" fillId="0" borderId="1" xfId="102" applyNumberFormat="1" applyFont="1" applyFill="1" applyBorder="1" applyAlignment="1">
      <alignment horizontal="center" vertical="center" wrapText="1"/>
    </xf>
    <xf numFmtId="9" fontId="20" fillId="0" borderId="0" xfId="12" applyNumberFormat="1" applyFont="1"/>
    <xf numFmtId="49" fontId="5" fillId="0" borderId="0" xfId="3" applyNumberFormat="1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vertical="center"/>
    </xf>
    <xf numFmtId="0" fontId="25" fillId="4" borderId="0" xfId="12" applyFont="1" applyFill="1" applyBorder="1" applyAlignment="1">
      <alignment horizontal="center" vertical="center"/>
    </xf>
    <xf numFmtId="0" fontId="26" fillId="0" borderId="12" xfId="12" applyFont="1" applyBorder="1"/>
    <xf numFmtId="168" fontId="24" fillId="0" borderId="4" xfId="103" applyNumberFormat="1" applyFont="1" applyBorder="1" applyAlignment="1">
      <alignment vertical="center"/>
    </xf>
    <xf numFmtId="168" fontId="24" fillId="0" borderId="0" xfId="103" applyNumberFormat="1" applyFont="1" applyBorder="1" applyAlignment="1">
      <alignment vertical="center"/>
    </xf>
    <xf numFmtId="49" fontId="5" fillId="2" borderId="1" xfId="3" applyNumberFormat="1" applyFont="1" applyFill="1" applyBorder="1" applyAlignment="1">
      <alignment horizontal="center" vertical="center" wrapText="1"/>
    </xf>
    <xf numFmtId="168" fontId="27" fillId="0" borderId="1" xfId="103" applyNumberFormat="1" applyFont="1" applyBorder="1" applyAlignment="1">
      <alignment vertical="center"/>
    </xf>
    <xf numFmtId="168" fontId="27" fillId="0" borderId="7" xfId="103" applyNumberFormat="1" applyFont="1" applyBorder="1" applyAlignment="1">
      <alignment vertical="center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0" borderId="0" xfId="3" applyNumberFormat="1" applyFont="1" applyFill="1" applyBorder="1" applyAlignment="1">
      <alignment horizontal="center" vertical="center" wrapText="1"/>
    </xf>
    <xf numFmtId="9" fontId="24" fillId="0" borderId="4" xfId="103" applyNumberFormat="1" applyFont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31" fillId="0" borderId="0" xfId="0" applyFont="1"/>
    <xf numFmtId="0" fontId="18" fillId="3" borderId="1" xfId="54" applyFont="1" applyFill="1" applyBorder="1" applyAlignment="1">
      <alignment horizontal="center" vertical="center" wrapText="1"/>
    </xf>
    <xf numFmtId="0" fontId="18" fillId="3" borderId="1" xfId="54" applyFont="1" applyFill="1" applyBorder="1" applyAlignment="1">
      <alignment horizontal="left" vertical="center" wrapText="1"/>
    </xf>
    <xf numFmtId="0" fontId="9" fillId="0" borderId="1" xfId="32" applyFont="1" applyFill="1" applyBorder="1" applyAlignment="1">
      <alignment horizontal="center" vertical="center" wrapText="1"/>
    </xf>
    <xf numFmtId="3" fontId="10" fillId="3" borderId="1" xfId="4" applyNumberFormat="1" applyFont="1" applyFill="1" applyBorder="1" applyAlignment="1">
      <alignment horizontal="center" vertical="center" wrapText="1"/>
    </xf>
    <xf numFmtId="3" fontId="18" fillId="3" borderId="1" xfId="4" applyNumberFormat="1" applyFont="1" applyFill="1" applyBorder="1" applyAlignment="1">
      <alignment horizontal="center" vertical="center" wrapText="1"/>
    </xf>
    <xf numFmtId="49" fontId="18" fillId="3" borderId="1" xfId="3" applyNumberFormat="1" applyFont="1" applyFill="1" applyBorder="1" applyAlignment="1">
      <alignment horizontal="justify" vertical="center" wrapText="1"/>
    </xf>
    <xf numFmtId="0" fontId="9" fillId="0" borderId="1" xfId="4" applyFont="1" applyFill="1" applyBorder="1" applyAlignment="1">
      <alignment horizontal="center" vertical="center" wrapText="1"/>
    </xf>
    <xf numFmtId="3" fontId="17" fillId="3" borderId="1" xfId="4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3" fontId="10" fillId="3" borderId="1" xfId="54" applyNumberFormat="1" applyFont="1" applyFill="1" applyBorder="1" applyAlignment="1">
      <alignment horizontal="center" vertical="center" wrapText="1"/>
    </xf>
    <xf numFmtId="169" fontId="31" fillId="0" borderId="0" xfId="91" applyNumberFormat="1" applyFont="1"/>
    <xf numFmtId="49" fontId="17" fillId="3" borderId="1" xfId="3" applyNumberFormat="1" applyFont="1" applyFill="1" applyBorder="1" applyAlignment="1">
      <alignment horizontal="justify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49" fontId="18" fillId="3" borderId="1" xfId="3" applyNumberFormat="1" applyFont="1" applyFill="1" applyBorder="1" applyAlignment="1">
      <alignment horizontal="left" vertical="center" wrapText="1"/>
    </xf>
    <xf numFmtId="49" fontId="17" fillId="3" borderId="1" xfId="3" quotePrefix="1" applyNumberFormat="1" applyFont="1" applyFill="1" applyBorder="1" applyAlignment="1">
      <alignment horizontal="justify" vertical="center" wrapText="1"/>
    </xf>
    <xf numFmtId="0" fontId="17" fillId="3" borderId="1" xfId="0" applyFont="1" applyFill="1" applyBorder="1" applyAlignment="1">
      <alignment horizontal="center" vertical="center"/>
    </xf>
    <xf numFmtId="3" fontId="10" fillId="3" borderId="1" xfId="94" applyNumberFormat="1" applyFont="1" applyFill="1" applyBorder="1"/>
    <xf numFmtId="0" fontId="9" fillId="0" borderId="1" xfId="44" applyFont="1" applyFill="1" applyBorder="1" applyAlignment="1">
      <alignment horizontal="center" vertical="center"/>
    </xf>
    <xf numFmtId="0" fontId="32" fillId="3" borderId="0" xfId="94" applyFont="1" applyFill="1"/>
    <xf numFmtId="3" fontId="17" fillId="3" borderId="1" xfId="54" applyNumberFormat="1" applyFont="1" applyFill="1" applyBorder="1" applyAlignment="1">
      <alignment horizontal="center" vertical="center" wrapText="1"/>
    </xf>
    <xf numFmtId="3" fontId="9" fillId="0" borderId="1" xfId="43" applyNumberFormat="1" applyFont="1" applyFill="1" applyBorder="1" applyAlignment="1">
      <alignment horizontal="left" vertical="center" wrapText="1"/>
    </xf>
    <xf numFmtId="164" fontId="17" fillId="3" borderId="1" xfId="4" applyNumberFormat="1" applyFont="1" applyFill="1" applyBorder="1" applyAlignment="1">
      <alignment horizontal="center" vertical="center" wrapText="1"/>
    </xf>
    <xf numFmtId="0" fontId="10" fillId="0" borderId="1" xfId="43" applyFont="1" applyFill="1" applyBorder="1" applyAlignment="1">
      <alignment horizontal="justify" vertical="center" wrapText="1"/>
    </xf>
    <xf numFmtId="49" fontId="9" fillId="0" borderId="1" xfId="43" applyNumberFormat="1" applyFont="1" applyFill="1" applyBorder="1" applyAlignment="1">
      <alignment horizontal="justify" vertical="center" wrapText="1"/>
    </xf>
    <xf numFmtId="0" fontId="9" fillId="0" borderId="1" xfId="43" applyFont="1" applyFill="1" applyBorder="1" applyAlignment="1">
      <alignment horizontal="justify" vertical="center" wrapText="1"/>
    </xf>
    <xf numFmtId="3" fontId="18" fillId="3" borderId="1" xfId="54" applyNumberFormat="1" applyFont="1" applyFill="1" applyBorder="1" applyAlignment="1">
      <alignment horizontal="center" vertical="center" wrapText="1"/>
    </xf>
    <xf numFmtId="3" fontId="10" fillId="0" borderId="1" xfId="43" applyNumberFormat="1" applyFont="1" applyFill="1" applyBorder="1" applyAlignment="1">
      <alignment horizontal="left" vertical="center" wrapText="1"/>
    </xf>
    <xf numFmtId="0" fontId="10" fillId="0" borderId="1" xfId="31" applyFont="1" applyFill="1" applyBorder="1" applyAlignment="1">
      <alignment horizontal="center" vertical="center" wrapText="1"/>
    </xf>
    <xf numFmtId="0" fontId="9" fillId="0" borderId="1" xfId="37" applyFont="1" applyFill="1" applyBorder="1" applyAlignment="1">
      <alignment horizontal="center" vertical="center"/>
    </xf>
    <xf numFmtId="165" fontId="9" fillId="3" borderId="1" xfId="59" applyNumberFormat="1" applyFont="1" applyFill="1" applyBorder="1" applyAlignment="1">
      <alignment horizontal="center" vertical="center" wrapText="1"/>
    </xf>
    <xf numFmtId="3" fontId="32" fillId="3" borderId="1" xfId="94" applyNumberFormat="1" applyFont="1" applyFill="1" applyBorder="1"/>
    <xf numFmtId="49" fontId="10" fillId="3" borderId="1" xfId="3" applyNumberFormat="1" applyFont="1" applyFill="1" applyBorder="1" applyAlignment="1">
      <alignment horizontal="left" vertical="center" wrapText="1"/>
    </xf>
    <xf numFmtId="0" fontId="33" fillId="0" borderId="1" xfId="56" applyFont="1" applyBorder="1" applyAlignment="1">
      <alignment horizontal="center" vertical="center"/>
    </xf>
    <xf numFmtId="0" fontId="10" fillId="3" borderId="1" xfId="61" applyFont="1" applyFill="1" applyBorder="1" applyAlignment="1">
      <alignment horizontal="left" vertical="center" wrapText="1"/>
    </xf>
    <xf numFmtId="49" fontId="9" fillId="3" borderId="1" xfId="61" applyNumberFormat="1" applyFont="1" applyFill="1" applyBorder="1" applyAlignment="1">
      <alignment horizontal="left" vertical="center" wrapText="1"/>
    </xf>
    <xf numFmtId="0" fontId="9" fillId="3" borderId="1" xfId="61" quotePrefix="1" applyFont="1" applyFill="1" applyBorder="1" applyAlignment="1">
      <alignment horizontal="left" vertical="center" wrapText="1"/>
    </xf>
    <xf numFmtId="0" fontId="18" fillId="3" borderId="1" xfId="94" applyFont="1" applyFill="1" applyBorder="1" applyAlignment="1">
      <alignment horizontal="left" vertical="center" wrapText="1"/>
    </xf>
    <xf numFmtId="0" fontId="17" fillId="3" borderId="1" xfId="94" applyFont="1" applyFill="1" applyBorder="1" applyAlignment="1">
      <alignment wrapText="1"/>
    </xf>
    <xf numFmtId="0" fontId="9" fillId="3" borderId="1" xfId="56" applyFont="1" applyFill="1" applyBorder="1" applyAlignment="1">
      <alignment horizontal="center" wrapText="1"/>
    </xf>
    <xf numFmtId="0" fontId="10" fillId="3" borderId="1" xfId="61" applyFont="1" applyFill="1" applyBorder="1" applyAlignment="1">
      <alignment horizontal="justify" vertical="center" wrapText="1"/>
    </xf>
    <xf numFmtId="0" fontId="9" fillId="0" borderId="1" xfId="5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justify" vertical="center"/>
    </xf>
    <xf numFmtId="0" fontId="18" fillId="3" borderId="1" xfId="3" applyFont="1" applyFill="1" applyBorder="1" applyAlignment="1">
      <alignment horizontal="left" vertical="center" wrapText="1"/>
    </xf>
    <xf numFmtId="0" fontId="9" fillId="0" borderId="1" xfId="20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justify" vertical="center" wrapText="1"/>
    </xf>
    <xf numFmtId="0" fontId="10" fillId="0" borderId="1" xfId="20" quotePrefix="1" applyFont="1" applyFill="1" applyBorder="1" applyAlignment="1">
      <alignment horizontal="justify" vertical="center" wrapText="1"/>
    </xf>
    <xf numFmtId="0" fontId="9" fillId="0" borderId="1" xfId="20" quotePrefix="1" applyFont="1" applyFill="1" applyBorder="1" applyAlignment="1">
      <alignment horizontal="justify" vertical="center" wrapText="1"/>
    </xf>
    <xf numFmtId="49" fontId="9" fillId="0" borderId="1" xfId="3" quotePrefix="1" applyNumberFormat="1" applyFont="1" applyFill="1" applyBorder="1" applyAlignment="1">
      <alignment horizontal="justify" vertical="center" wrapText="1"/>
    </xf>
    <xf numFmtId="49" fontId="10" fillId="0" borderId="1" xfId="3" quotePrefix="1" applyNumberFormat="1" applyFont="1" applyFill="1" applyBorder="1" applyAlignment="1">
      <alignment horizontal="justify" vertical="center" wrapText="1"/>
    </xf>
    <xf numFmtId="0" fontId="9" fillId="0" borderId="1" xfId="20" applyFont="1" applyFill="1" applyBorder="1" applyAlignment="1">
      <alignment horizontal="left" vertical="center" wrapText="1"/>
    </xf>
    <xf numFmtId="0" fontId="18" fillId="3" borderId="1" xfId="94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left" vertical="center"/>
    </xf>
    <xf numFmtId="0" fontId="9" fillId="0" borderId="1" xfId="20" applyFont="1" applyFill="1" applyBorder="1" applyAlignment="1">
      <alignment vertical="center" wrapText="1"/>
    </xf>
    <xf numFmtId="0" fontId="10" fillId="0" borderId="1" xfId="54" applyFont="1" applyFill="1" applyBorder="1" applyAlignment="1">
      <alignment horizontal="center" vertical="center" wrapText="1"/>
    </xf>
    <xf numFmtId="49" fontId="18" fillId="3" borderId="1" xfId="4" applyNumberFormat="1" applyFont="1" applyFill="1" applyBorder="1" applyAlignment="1">
      <alignment horizontal="center" vertical="center" wrapText="1"/>
    </xf>
    <xf numFmtId="3" fontId="32" fillId="3" borderId="1" xfId="94" applyNumberFormat="1" applyFont="1" applyFill="1" applyBorder="1" applyAlignment="1">
      <alignment horizontal="center" vertical="center"/>
    </xf>
    <xf numFmtId="0" fontId="33" fillId="0" borderId="1" xfId="55" applyFont="1" applyBorder="1" applyAlignment="1">
      <alignment horizontal="center" vertical="center"/>
    </xf>
    <xf numFmtId="49" fontId="17" fillId="3" borderId="1" xfId="4" applyNumberFormat="1" applyFont="1" applyFill="1" applyBorder="1" applyAlignment="1">
      <alignment horizontal="center" vertical="center" wrapText="1"/>
    </xf>
    <xf numFmtId="0" fontId="9" fillId="0" borderId="1" xfId="28" applyFont="1" applyFill="1" applyBorder="1" applyAlignment="1">
      <alignment horizontal="center" vertical="center" wrapText="1"/>
    </xf>
    <xf numFmtId="3" fontId="10" fillId="3" borderId="1" xfId="93" applyNumberFormat="1" applyFont="1" applyFill="1" applyBorder="1" applyAlignment="1">
      <alignment horizontal="center" vertical="center" wrapText="1"/>
    </xf>
    <xf numFmtId="166" fontId="17" fillId="3" borderId="1" xfId="4" applyNumberFormat="1" applyFont="1" applyFill="1" applyBorder="1" applyAlignment="1">
      <alignment horizontal="center" vertical="center" wrapText="1"/>
    </xf>
    <xf numFmtId="3" fontId="10" fillId="3" borderId="1" xfId="99" applyNumberFormat="1" applyFont="1" applyFill="1" applyBorder="1" applyAlignment="1">
      <alignment horizontal="center" vertical="center" wrapText="1"/>
    </xf>
    <xf numFmtId="0" fontId="18" fillId="3" borderId="1" xfId="45" applyFont="1" applyFill="1" applyBorder="1" applyAlignment="1">
      <alignment horizontal="justify" vertical="center" wrapText="1"/>
    </xf>
    <xf numFmtId="0" fontId="9" fillId="2" borderId="1" xfId="3" applyFont="1" applyFill="1" applyBorder="1" applyAlignment="1">
      <alignment horizontal="center" vertical="center" wrapText="1"/>
    </xf>
    <xf numFmtId="49" fontId="18" fillId="3" borderId="1" xfId="3" quotePrefix="1" applyNumberFormat="1" applyFont="1" applyFill="1" applyBorder="1" applyAlignment="1">
      <alignment horizontal="justify" vertical="center" wrapText="1"/>
    </xf>
    <xf numFmtId="0" fontId="9" fillId="0" borderId="1" xfId="65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left" vertical="center" wrapText="1"/>
    </xf>
    <xf numFmtId="49" fontId="10" fillId="3" borderId="1" xfId="4" applyNumberFormat="1" applyFont="1" applyFill="1" applyBorder="1" applyAlignment="1">
      <alignment horizontal="center" vertical="center" wrapText="1"/>
    </xf>
    <xf numFmtId="49" fontId="18" fillId="3" borderId="1" xfId="94" applyNumberFormat="1" applyFont="1" applyFill="1" applyBorder="1" applyAlignment="1">
      <alignment horizontal="center" vertical="center" wrapText="1"/>
    </xf>
    <xf numFmtId="0" fontId="9" fillId="0" borderId="1" xfId="48" applyFont="1" applyFill="1" applyBorder="1" applyAlignment="1">
      <alignment horizontal="center" wrapText="1"/>
    </xf>
    <xf numFmtId="0" fontId="17" fillId="3" borderId="1" xfId="94" applyFont="1" applyFill="1" applyBorder="1" applyAlignment="1">
      <alignment horizontal="left" vertical="center" wrapText="1"/>
    </xf>
    <xf numFmtId="0" fontId="17" fillId="3" borderId="1" xfId="54" applyFont="1" applyFill="1" applyBorder="1" applyAlignment="1">
      <alignment horizontal="left" vertical="center" wrapText="1"/>
    </xf>
    <xf numFmtId="3" fontId="32" fillId="3" borderId="1" xfId="94" applyNumberFormat="1" applyFont="1" applyFill="1" applyBorder="1" applyAlignment="1">
      <alignment horizontal="center" vertical="center" wrapText="1"/>
    </xf>
    <xf numFmtId="49" fontId="18" fillId="3" borderId="1" xfId="94" applyNumberFormat="1" applyFont="1" applyFill="1" applyBorder="1" applyAlignment="1">
      <alignment horizontal="center" vertical="center"/>
    </xf>
    <xf numFmtId="0" fontId="10" fillId="0" borderId="1" xfId="48" applyFont="1" applyFill="1" applyBorder="1" applyAlignment="1">
      <alignment horizontal="left" vertical="center" wrapText="1"/>
    </xf>
    <xf numFmtId="0" fontId="9" fillId="0" borderId="1" xfId="48" applyFont="1" applyFill="1" applyBorder="1" applyAlignment="1">
      <alignment horizontal="center"/>
    </xf>
    <xf numFmtId="0" fontId="5" fillId="0" borderId="0" xfId="45" applyFont="1" applyBorder="1"/>
    <xf numFmtId="0" fontId="5" fillId="0" borderId="0" xfId="45"/>
    <xf numFmtId="0" fontId="10" fillId="0" borderId="1" xfId="45" applyFont="1" applyBorder="1" applyAlignment="1">
      <alignment horizontal="center" vertical="center" wrapText="1"/>
    </xf>
    <xf numFmtId="49" fontId="34" fillId="0" borderId="1" xfId="45" applyNumberFormat="1" applyFont="1" applyBorder="1" applyAlignment="1">
      <alignment horizontal="center"/>
    </xf>
    <xf numFmtId="0" fontId="5" fillId="0" borderId="1" xfId="45" applyBorder="1" applyAlignment="1">
      <alignment vertical="center" wrapText="1"/>
    </xf>
    <xf numFmtId="3" fontId="10" fillId="0" borderId="0" xfId="45" applyNumberFormat="1" applyFont="1" applyBorder="1" applyAlignment="1">
      <alignment horizontal="center"/>
    </xf>
    <xf numFmtId="0" fontId="5" fillId="0" borderId="13" xfId="45" applyFont="1" applyBorder="1"/>
    <xf numFmtId="0" fontId="10" fillId="0" borderId="1" xfId="45" applyFont="1" applyBorder="1" applyAlignment="1">
      <alignment vertical="center" wrapText="1"/>
    </xf>
    <xf numFmtId="49" fontId="37" fillId="0" borderId="1" xfId="45" applyNumberFormat="1" applyFont="1" applyBorder="1" applyAlignment="1">
      <alignment horizontal="center"/>
    </xf>
    <xf numFmtId="0" fontId="38" fillId="0" borderId="1" xfId="45" applyFont="1" applyBorder="1"/>
    <xf numFmtId="3" fontId="9" fillId="0" borderId="1" xfId="45" applyNumberFormat="1" applyFont="1" applyBorder="1" applyAlignment="1">
      <alignment horizontal="center"/>
    </xf>
    <xf numFmtId="0" fontId="34" fillId="0" borderId="1" xfId="45" applyFont="1" applyBorder="1" applyAlignment="1">
      <alignment vertical="center" wrapText="1"/>
    </xf>
    <xf numFmtId="0" fontId="39" fillId="0" borderId="1" xfId="45" applyFont="1" applyBorder="1"/>
    <xf numFmtId="0" fontId="34" fillId="0" borderId="1" xfId="45" applyFont="1" applyBorder="1"/>
    <xf numFmtId="0" fontId="38" fillId="0" borderId="1" xfId="45" applyFont="1" applyBorder="1" applyAlignment="1">
      <alignment horizontal="left"/>
    </xf>
    <xf numFmtId="3" fontId="6" fillId="0" borderId="1" xfId="4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 applyProtection="1">
      <alignment horizontal="center" vertical="center" wrapText="1"/>
      <protection locked="0"/>
    </xf>
    <xf numFmtId="0" fontId="10" fillId="0" borderId="3" xfId="4" applyFont="1" applyFill="1" applyBorder="1" applyAlignment="1" applyProtection="1">
      <alignment horizontal="center" vertical="center" wrapText="1"/>
      <protection locked="0"/>
    </xf>
    <xf numFmtId="3" fontId="10" fillId="0" borderId="3" xfId="92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4" applyNumberFormat="1" applyFont="1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0" fontId="18" fillId="0" borderId="1" xfId="30" applyFont="1" applyBorder="1" applyAlignment="1">
      <alignment horizontal="center" vertical="center"/>
    </xf>
    <xf numFmtId="49" fontId="18" fillId="0" borderId="1" xfId="4" applyNumberFormat="1" applyFont="1" applyFill="1" applyBorder="1" applyAlignment="1">
      <alignment horizontal="center" vertical="center" wrapText="1"/>
    </xf>
    <xf numFmtId="0" fontId="17" fillId="0" borderId="1" xfId="30" applyFont="1" applyBorder="1" applyAlignment="1">
      <alignment horizontal="center"/>
    </xf>
    <xf numFmtId="0" fontId="9" fillId="0" borderId="0" xfId="104" applyFont="1" applyFill="1"/>
    <xf numFmtId="49" fontId="9" fillId="0" borderId="0" xfId="104" applyNumberFormat="1" applyFont="1" applyFill="1"/>
    <xf numFmtId="3" fontId="10" fillId="0" borderId="0" xfId="104" applyNumberFormat="1" applyFont="1" applyFill="1" applyAlignment="1">
      <alignment horizontal="center" vertical="center"/>
    </xf>
    <xf numFmtId="0" fontId="9" fillId="0" borderId="0" xfId="45" applyFont="1"/>
    <xf numFmtId="0" fontId="9" fillId="0" borderId="1" xfId="45" applyFont="1" applyBorder="1" applyAlignment="1">
      <alignment vertical="center" wrapText="1"/>
    </xf>
    <xf numFmtId="49" fontId="38" fillId="0" borderId="1" xfId="45" applyNumberFormat="1" applyFont="1" applyBorder="1" applyAlignment="1">
      <alignment horizontal="center"/>
    </xf>
    <xf numFmtId="0" fontId="40" fillId="0" borderId="1" xfId="45" applyFont="1" applyBorder="1"/>
    <xf numFmtId="0" fontId="9" fillId="0" borderId="0" xfId="45" applyFont="1" applyBorder="1"/>
    <xf numFmtId="0" fontId="9" fillId="0" borderId="13" xfId="45" applyFont="1" applyBorder="1"/>
    <xf numFmtId="3" fontId="9" fillId="3" borderId="1" xfId="4" applyNumberFormat="1" applyFont="1" applyFill="1" applyBorder="1" applyAlignment="1">
      <alignment horizontal="center" vertical="center" wrapText="1"/>
    </xf>
    <xf numFmtId="49" fontId="9" fillId="3" borderId="1" xfId="4" applyNumberFormat="1" applyFont="1" applyFill="1" applyBorder="1" applyAlignment="1">
      <alignment horizontal="center" vertical="center" wrapText="1"/>
    </xf>
    <xf numFmtId="49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54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center" vertical="center"/>
    </xf>
    <xf numFmtId="3" fontId="10" fillId="0" borderId="1" xfId="98" applyNumberFormat="1" applyFont="1" applyBorder="1" applyAlignment="1">
      <alignment horizontal="center" vertical="center"/>
    </xf>
    <xf numFmtId="3" fontId="10" fillId="3" borderId="1" xfId="97" applyNumberFormat="1" applyFont="1" applyFill="1" applyBorder="1" applyAlignment="1">
      <alignment horizontal="center" vertical="center" wrapText="1"/>
    </xf>
    <xf numFmtId="3" fontId="10" fillId="0" borderId="1" xfId="95" applyNumberFormat="1" applyFont="1" applyBorder="1" applyAlignment="1">
      <alignment horizontal="center" vertical="center" wrapText="1"/>
    </xf>
    <xf numFmtId="3" fontId="10" fillId="0" borderId="1" xfId="93" applyNumberFormat="1" applyFont="1" applyBorder="1" applyAlignment="1">
      <alignment horizontal="center" vertical="center"/>
    </xf>
    <xf numFmtId="3" fontId="10" fillId="0" borderId="1" xfId="6" applyNumberFormat="1" applyFont="1" applyFill="1" applyBorder="1" applyAlignment="1">
      <alignment horizontal="center" vertical="center" wrapText="1"/>
    </xf>
    <xf numFmtId="3" fontId="10" fillId="0" borderId="1" xfId="94" applyNumberFormat="1" applyFont="1" applyFill="1" applyBorder="1" applyAlignment="1" applyProtection="1">
      <alignment horizontal="center" vertical="center"/>
      <protection locked="0"/>
    </xf>
    <xf numFmtId="3" fontId="9" fillId="0" borderId="1" xfId="11" applyNumberFormat="1" applyFont="1" applyFill="1" applyBorder="1" applyAlignment="1">
      <alignment horizontal="center" vertical="center" wrapText="1"/>
    </xf>
    <xf numFmtId="0" fontId="9" fillId="0" borderId="0" xfId="104" applyFont="1" applyFill="1" applyAlignment="1">
      <alignment horizontal="center"/>
    </xf>
    <xf numFmtId="43" fontId="9" fillId="0" borderId="1" xfId="6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0" fontId="9" fillId="0" borderId="1" xfId="30" applyFont="1" applyBorder="1" applyAlignment="1">
      <alignment horizontal="center"/>
    </xf>
    <xf numFmtId="3" fontId="10" fillId="0" borderId="2" xfId="14" applyNumberFormat="1" applyFont="1" applyFill="1" applyBorder="1" applyAlignment="1" applyProtection="1">
      <alignment horizontal="center" vertical="center"/>
      <protection locked="0"/>
    </xf>
    <xf numFmtId="0" fontId="9" fillId="0" borderId="1" xfId="14" applyFont="1" applyFill="1" applyBorder="1" applyAlignment="1">
      <alignment horizontal="center"/>
    </xf>
    <xf numFmtId="0" fontId="0" fillId="0" borderId="0" xfId="0" applyAlignment="1">
      <alignment horizontal="center"/>
    </xf>
    <xf numFmtId="3" fontId="6" fillId="0" borderId="8" xfId="4" applyNumberFormat="1" applyFont="1" applyFill="1" applyBorder="1" applyAlignment="1">
      <alignment horizontal="center" vertical="center" wrapText="1"/>
    </xf>
    <xf numFmtId="0" fontId="23" fillId="0" borderId="1" xfId="12" applyFont="1" applyBorder="1" applyAlignment="1">
      <alignment horizontal="right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4" fillId="0" borderId="0" xfId="45" applyFont="1" applyAlignment="1">
      <alignment vertical="center"/>
    </xf>
    <xf numFmtId="0" fontId="18" fillId="3" borderId="1" xfId="94" applyFont="1" applyFill="1" applyBorder="1" applyAlignment="1">
      <alignment horizontal="center" vertical="center" wrapText="1"/>
    </xf>
    <xf numFmtId="0" fontId="17" fillId="3" borderId="0" xfId="94" applyFont="1" applyFill="1" applyAlignment="1">
      <alignment horizontal="center" vertical="center" wrapText="1"/>
    </xf>
    <xf numFmtId="3" fontId="18" fillId="3" borderId="0" xfId="4" applyNumberFormat="1" applyFont="1" applyFill="1" applyBorder="1" applyAlignment="1">
      <alignment horizontal="center" vertical="center" wrapText="1"/>
    </xf>
    <xf numFmtId="3" fontId="9" fillId="3" borderId="0" xfId="4" applyNumberFormat="1" applyFont="1" applyFill="1" applyBorder="1" applyAlignment="1">
      <alignment horizontal="center" vertical="center" wrapText="1"/>
    </xf>
    <xf numFmtId="3" fontId="18" fillId="0" borderId="0" xfId="4" applyNumberFormat="1" applyFont="1" applyFill="1" applyBorder="1" applyAlignment="1">
      <alignment horizontal="center" vertical="center" wrapText="1"/>
    </xf>
    <xf numFmtId="3" fontId="9" fillId="0" borderId="0" xfId="4" applyNumberFormat="1" applyFont="1" applyFill="1" applyBorder="1" applyAlignment="1">
      <alignment horizontal="center" vertical="center" wrapText="1"/>
    </xf>
    <xf numFmtId="3" fontId="17" fillId="0" borderId="0" xfId="4" applyNumberFormat="1" applyFont="1" applyFill="1" applyBorder="1" applyAlignment="1">
      <alignment horizontal="center" vertical="center" wrapText="1"/>
    </xf>
    <xf numFmtId="0" fontId="18" fillId="0" borderId="0" xfId="30" applyFont="1" applyBorder="1" applyAlignment="1">
      <alignment horizontal="center" vertical="center"/>
    </xf>
    <xf numFmtId="0" fontId="17" fillId="0" borderId="0" xfId="30" applyFont="1" applyBorder="1" applyAlignment="1">
      <alignment horizontal="center"/>
    </xf>
    <xf numFmtId="0" fontId="18" fillId="3" borderId="0" xfId="54" applyFont="1" applyFill="1" applyBorder="1" applyAlignment="1">
      <alignment horizontal="center" vertical="center" wrapText="1"/>
    </xf>
    <xf numFmtId="49" fontId="18" fillId="3" borderId="0" xfId="4" applyNumberFormat="1" applyFont="1" applyFill="1" applyBorder="1" applyAlignment="1">
      <alignment horizontal="center" vertical="center" wrapText="1"/>
    </xf>
    <xf numFmtId="49" fontId="17" fillId="3" borderId="0" xfId="4" applyNumberFormat="1" applyFont="1" applyFill="1" applyBorder="1" applyAlignment="1">
      <alignment horizontal="center" vertical="center" wrapText="1"/>
    </xf>
    <xf numFmtId="49" fontId="10" fillId="3" borderId="0" xfId="4" applyNumberFormat="1" applyFont="1" applyFill="1" applyBorder="1" applyAlignment="1">
      <alignment horizontal="center" vertical="center" wrapText="1"/>
    </xf>
    <xf numFmtId="49" fontId="18" fillId="0" borderId="0" xfId="4" applyNumberFormat="1" applyFont="1" applyFill="1" applyBorder="1" applyAlignment="1">
      <alignment horizontal="center" vertical="center" wrapText="1"/>
    </xf>
    <xf numFmtId="49" fontId="18" fillId="3" borderId="0" xfId="94" applyNumberFormat="1" applyFont="1" applyFill="1" applyBorder="1" applyAlignment="1">
      <alignment horizontal="center" vertical="center" wrapText="1"/>
    </xf>
    <xf numFmtId="49" fontId="17" fillId="3" borderId="0" xfId="94" applyNumberFormat="1" applyFont="1" applyFill="1" applyBorder="1" applyAlignment="1">
      <alignment horizontal="center" vertical="center" wrapText="1"/>
    </xf>
    <xf numFmtId="49" fontId="18" fillId="3" borderId="0" xfId="94" applyNumberFormat="1" applyFont="1" applyFill="1" applyBorder="1" applyAlignment="1">
      <alignment horizontal="center" vertical="center"/>
    </xf>
    <xf numFmtId="49" fontId="9" fillId="0" borderId="0" xfId="104" applyNumberFormat="1" applyFont="1" applyFill="1" applyBorder="1"/>
    <xf numFmtId="0" fontId="9" fillId="0" borderId="1" xfId="90" applyFont="1" applyFill="1" applyBorder="1" applyAlignment="1">
      <alignment horizontal="center" vertical="top" wrapText="1"/>
    </xf>
    <xf numFmtId="49" fontId="19" fillId="0" borderId="2" xfId="45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3" applyFont="1" applyFill="1" applyBorder="1" applyAlignment="1" applyProtection="1">
      <alignment horizontal="center" vertical="center" wrapText="1"/>
      <protection locked="0"/>
    </xf>
    <xf numFmtId="0" fontId="19" fillId="0" borderId="2" xfId="4" applyFont="1" applyFill="1" applyBorder="1" applyAlignment="1" applyProtection="1">
      <alignment horizontal="center" vertical="center" wrapText="1"/>
      <protection locked="0"/>
    </xf>
    <xf numFmtId="3" fontId="19" fillId="0" borderId="2" xfId="104" applyNumberFormat="1" applyFont="1" applyFill="1" applyBorder="1" applyAlignment="1">
      <alignment horizontal="center" vertical="center" wrapText="1"/>
    </xf>
    <xf numFmtId="0" fontId="5" fillId="3" borderId="1" xfId="94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left" vertical="center" wrapText="1"/>
    </xf>
    <xf numFmtId="0" fontId="19" fillId="3" borderId="1" xfId="94" applyFont="1" applyFill="1" applyBorder="1" applyAlignment="1">
      <alignment horizontal="center" vertical="center" wrapText="1"/>
    </xf>
    <xf numFmtId="0" fontId="19" fillId="3" borderId="1" xfId="45" applyFont="1" applyFill="1" applyBorder="1" applyAlignment="1">
      <alignment horizontal="center" vertical="center" wrapText="1"/>
    </xf>
    <xf numFmtId="3" fontId="19" fillId="3" borderId="1" xfId="93" applyNumberFormat="1" applyFont="1" applyFill="1" applyBorder="1" applyAlignment="1">
      <alignment horizontal="center" vertical="center" wrapText="1"/>
    </xf>
    <xf numFmtId="49" fontId="19" fillId="3" borderId="1" xfId="4" applyNumberFormat="1" applyFont="1" applyFill="1" applyBorder="1" applyAlignment="1">
      <alignment horizontal="center" vertical="center" wrapText="1"/>
    </xf>
    <xf numFmtId="49" fontId="19" fillId="3" borderId="1" xfId="3" applyNumberFormat="1" applyFont="1" applyFill="1" applyBorder="1" applyAlignment="1">
      <alignment horizontal="justify" vertical="center" wrapText="1"/>
    </xf>
    <xf numFmtId="49" fontId="5" fillId="3" borderId="1" xfId="4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justify" vertical="center" wrapText="1"/>
    </xf>
    <xf numFmtId="49" fontId="19" fillId="0" borderId="1" xfId="3" applyNumberFormat="1" applyFont="1" applyFill="1" applyBorder="1" applyAlignment="1">
      <alignment horizontal="justify" vertical="center" wrapText="1"/>
    </xf>
    <xf numFmtId="49" fontId="5" fillId="0" borderId="1" xfId="3" applyNumberFormat="1" applyFont="1" applyFill="1" applyBorder="1" applyAlignment="1">
      <alignment horizontal="justify" vertical="center" wrapText="1"/>
    </xf>
    <xf numFmtId="0" fontId="19" fillId="3" borderId="1" xfId="54" applyFont="1" applyFill="1" applyBorder="1" applyAlignment="1">
      <alignment horizontal="center" vertical="center" wrapText="1"/>
    </xf>
    <xf numFmtId="0" fontId="19" fillId="3" borderId="1" xfId="54" applyFont="1" applyFill="1" applyBorder="1" applyAlignment="1">
      <alignment horizontal="left" vertical="center" wrapText="1"/>
    </xf>
    <xf numFmtId="0" fontId="5" fillId="0" borderId="1" xfId="32" applyFont="1" applyFill="1" applyBorder="1" applyAlignment="1">
      <alignment horizontal="center" vertical="center" wrapText="1"/>
    </xf>
    <xf numFmtId="3" fontId="19" fillId="3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3" borderId="1" xfId="4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3" fontId="19" fillId="3" borderId="1" xfId="5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9" fontId="19" fillId="3" borderId="1" xfId="3" applyNumberFormat="1" applyFont="1" applyFill="1" applyBorder="1" applyAlignment="1">
      <alignment horizontal="left" vertical="center" wrapText="1"/>
    </xf>
    <xf numFmtId="49" fontId="5" fillId="3" borderId="1" xfId="3" quotePrefix="1" applyNumberFormat="1" applyFont="1" applyFill="1" applyBorder="1" applyAlignment="1">
      <alignment horizontal="justify" vertical="center" wrapText="1"/>
    </xf>
    <xf numFmtId="43" fontId="5" fillId="0" borderId="1" xfId="6" applyFont="1" applyFill="1" applyBorder="1" applyAlignment="1">
      <alignment horizontal="center" vertical="center" wrapText="1"/>
    </xf>
    <xf numFmtId="3" fontId="19" fillId="3" borderId="1" xfId="94" applyNumberFormat="1" applyFont="1" applyFill="1" applyBorder="1"/>
    <xf numFmtId="0" fontId="5" fillId="0" borderId="1" xfId="44" applyFont="1" applyFill="1" applyBorder="1" applyAlignment="1">
      <alignment horizontal="center" vertical="center"/>
    </xf>
    <xf numFmtId="0" fontId="41" fillId="3" borderId="0" xfId="94" applyFont="1" applyFill="1"/>
    <xf numFmtId="3" fontId="5" fillId="3" borderId="1" xfId="54" applyNumberFormat="1" applyFont="1" applyFill="1" applyBorder="1" applyAlignment="1">
      <alignment horizontal="center" vertical="center" wrapText="1"/>
    </xf>
    <xf numFmtId="3" fontId="5" fillId="0" borderId="1" xfId="43" applyNumberFormat="1" applyFont="1" applyFill="1" applyBorder="1" applyAlignment="1">
      <alignment horizontal="left" vertical="center" wrapText="1"/>
    </xf>
    <xf numFmtId="164" fontId="5" fillId="3" borderId="1" xfId="4" applyNumberFormat="1" applyFont="1" applyFill="1" applyBorder="1" applyAlignment="1">
      <alignment horizontal="center" vertical="center" wrapText="1"/>
    </xf>
    <xf numFmtId="0" fontId="19" fillId="0" borderId="1" xfId="43" applyFont="1" applyFill="1" applyBorder="1" applyAlignment="1">
      <alignment horizontal="justify" vertical="center" wrapText="1"/>
    </xf>
    <xf numFmtId="49" fontId="5" fillId="0" borderId="1" xfId="43" applyNumberFormat="1" applyFont="1" applyFill="1" applyBorder="1" applyAlignment="1">
      <alignment horizontal="justify" vertical="center" wrapText="1"/>
    </xf>
    <xf numFmtId="49" fontId="19" fillId="0" borderId="1" xfId="3" applyNumberFormat="1" applyFont="1" applyFill="1" applyBorder="1" applyAlignment="1">
      <alignment horizontal="left" vertical="center" wrapText="1"/>
    </xf>
    <xf numFmtId="0" fontId="5" fillId="0" borderId="1" xfId="43" applyFont="1" applyFill="1" applyBorder="1" applyAlignment="1">
      <alignment horizontal="justify" vertical="center" wrapText="1"/>
    </xf>
    <xf numFmtId="3" fontId="19" fillId="0" borderId="1" xfId="43" applyNumberFormat="1" applyFont="1" applyFill="1" applyBorder="1" applyAlignment="1">
      <alignment horizontal="left" vertical="center" wrapText="1"/>
    </xf>
    <xf numFmtId="166" fontId="5" fillId="3" borderId="1" xfId="54" applyNumberFormat="1" applyFont="1" applyFill="1" applyBorder="1" applyAlignment="1">
      <alignment horizontal="center" vertical="center" wrapText="1"/>
    </xf>
    <xf numFmtId="0" fontId="19" fillId="0" borderId="1" xfId="31" applyFont="1" applyFill="1" applyBorder="1" applyAlignment="1">
      <alignment horizontal="center" vertical="center" wrapText="1"/>
    </xf>
    <xf numFmtId="0" fontId="5" fillId="0" borderId="1" xfId="37" applyFont="1" applyFill="1" applyBorder="1" applyAlignment="1">
      <alignment horizontal="center" vertical="center"/>
    </xf>
    <xf numFmtId="165" fontId="5" fillId="3" borderId="1" xfId="59" applyNumberFormat="1" applyFont="1" applyFill="1" applyBorder="1" applyAlignment="1">
      <alignment horizontal="center" vertical="center" wrapText="1"/>
    </xf>
    <xf numFmtId="3" fontId="41" fillId="3" borderId="1" xfId="94" applyNumberFormat="1" applyFont="1" applyFill="1" applyBorder="1"/>
    <xf numFmtId="0" fontId="42" fillId="0" borderId="1" xfId="56" applyFont="1" applyBorder="1" applyAlignment="1">
      <alignment horizontal="center" vertical="center"/>
    </xf>
    <xf numFmtId="0" fontId="19" fillId="3" borderId="1" xfId="61" applyFont="1" applyFill="1" applyBorder="1" applyAlignment="1">
      <alignment horizontal="left" vertical="center" wrapText="1"/>
    </xf>
    <xf numFmtId="49" fontId="5" fillId="3" borderId="1" xfId="61" applyNumberFormat="1" applyFont="1" applyFill="1" applyBorder="1" applyAlignment="1">
      <alignment horizontal="left" vertical="center" wrapText="1"/>
    </xf>
    <xf numFmtId="0" fontId="5" fillId="3" borderId="1" xfId="61" quotePrefix="1" applyFont="1" applyFill="1" applyBorder="1" applyAlignment="1">
      <alignment horizontal="left" vertical="center" wrapText="1"/>
    </xf>
    <xf numFmtId="0" fontId="19" fillId="3" borderId="1" xfId="94" applyFont="1" applyFill="1" applyBorder="1" applyAlignment="1">
      <alignment horizontal="left" vertical="center" wrapText="1"/>
    </xf>
    <xf numFmtId="0" fontId="5" fillId="3" borderId="1" xfId="94" applyFont="1" applyFill="1" applyBorder="1" applyAlignment="1">
      <alignment wrapText="1"/>
    </xf>
    <xf numFmtId="0" fontId="5" fillId="3" borderId="1" xfId="56" applyFont="1" applyFill="1" applyBorder="1" applyAlignment="1">
      <alignment horizontal="center" wrapText="1"/>
    </xf>
    <xf numFmtId="0" fontId="19" fillId="3" borderId="1" xfId="94" applyFont="1" applyFill="1" applyBorder="1" applyAlignment="1">
      <alignment wrapText="1"/>
    </xf>
    <xf numFmtId="0" fontId="5" fillId="0" borderId="1" xfId="50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49" fontId="19" fillId="0" borderId="1" xfId="3" applyNumberFormat="1" applyFont="1" applyFill="1" applyBorder="1" applyAlignment="1">
      <alignment horizontal="justify" vertical="center"/>
    </xf>
    <xf numFmtId="0" fontId="19" fillId="3" borderId="1" xfId="3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/>
    </xf>
    <xf numFmtId="0" fontId="19" fillId="0" borderId="1" xfId="20" applyFont="1" applyFill="1" applyBorder="1" applyAlignment="1">
      <alignment horizontal="justify" vertical="center" wrapText="1"/>
    </xf>
    <xf numFmtId="0" fontId="19" fillId="0" borderId="1" xfId="20" quotePrefix="1" applyFont="1" applyFill="1" applyBorder="1" applyAlignment="1">
      <alignment horizontal="justify" vertical="center" wrapText="1"/>
    </xf>
    <xf numFmtId="0" fontId="5" fillId="0" borderId="1" xfId="20" quotePrefix="1" applyFont="1" applyFill="1" applyBorder="1" applyAlignment="1">
      <alignment horizontal="justify" vertical="center" wrapText="1"/>
    </xf>
    <xf numFmtId="49" fontId="5" fillId="0" borderId="1" xfId="3" quotePrefix="1" applyNumberFormat="1" applyFont="1" applyFill="1" applyBorder="1" applyAlignment="1">
      <alignment horizontal="justify" vertical="center" wrapText="1"/>
    </xf>
    <xf numFmtId="49" fontId="19" fillId="0" borderId="1" xfId="3" quotePrefix="1" applyNumberFormat="1" applyFont="1" applyFill="1" applyBorder="1" applyAlignment="1">
      <alignment horizontal="justify" vertical="center" wrapText="1"/>
    </xf>
    <xf numFmtId="0" fontId="5" fillId="0" borderId="1" xfId="20" applyFont="1" applyFill="1" applyBorder="1" applyAlignment="1">
      <alignment horizontal="left" vertical="center" wrapText="1"/>
    </xf>
    <xf numFmtId="0" fontId="19" fillId="3" borderId="1" xfId="94" applyFont="1" applyFill="1" applyBorder="1" applyAlignment="1">
      <alignment horizontal="center" vertical="center"/>
    </xf>
    <xf numFmtId="0" fontId="19" fillId="0" borderId="1" xfId="20" applyFont="1" applyFill="1" applyBorder="1" applyAlignment="1">
      <alignment horizontal="left" vertical="center"/>
    </xf>
    <xf numFmtId="0" fontId="5" fillId="0" borderId="1" xfId="20" applyFont="1" applyFill="1" applyBorder="1" applyAlignment="1">
      <alignment vertical="center" wrapText="1"/>
    </xf>
    <xf numFmtId="0" fontId="19" fillId="0" borderId="1" xfId="54" applyFont="1" applyFill="1" applyBorder="1" applyAlignment="1">
      <alignment horizontal="center" vertical="center" wrapText="1"/>
    </xf>
    <xf numFmtId="3" fontId="41" fillId="3" borderId="1" xfId="94" applyNumberFormat="1" applyFont="1" applyFill="1" applyBorder="1" applyAlignment="1">
      <alignment horizontal="center" vertical="center"/>
    </xf>
    <xf numFmtId="0" fontId="19" fillId="0" borderId="1" xfId="54" applyFont="1" applyFill="1" applyBorder="1" applyAlignment="1">
      <alignment horizontal="left" vertical="center" wrapText="1"/>
    </xf>
    <xf numFmtId="0" fontId="42" fillId="0" borderId="1" xfId="55" applyFont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5" fillId="0" borderId="1" xfId="28" applyFont="1" applyFill="1" applyBorder="1" applyAlignment="1">
      <alignment horizontal="center" vertical="center" wrapText="1"/>
    </xf>
    <xf numFmtId="166" fontId="5" fillId="3" borderId="1" xfId="4" applyNumberFormat="1" applyFont="1" applyFill="1" applyBorder="1" applyAlignment="1">
      <alignment horizontal="center" vertical="center" wrapText="1"/>
    </xf>
    <xf numFmtId="3" fontId="19" fillId="3" borderId="1" xfId="99" applyNumberFormat="1" applyFont="1" applyFill="1" applyBorder="1" applyAlignment="1">
      <alignment horizontal="center" vertical="center" wrapText="1"/>
    </xf>
    <xf numFmtId="0" fontId="19" fillId="3" borderId="1" xfId="45" applyFont="1" applyFill="1" applyBorder="1" applyAlignment="1">
      <alignment horizontal="justify" vertical="center" wrapText="1"/>
    </xf>
    <xf numFmtId="0" fontId="5" fillId="2" borderId="1" xfId="3" applyFont="1" applyFill="1" applyBorder="1" applyAlignment="1">
      <alignment horizontal="center" vertical="center" wrapText="1"/>
    </xf>
    <xf numFmtId="49" fontId="19" fillId="3" borderId="1" xfId="3" quotePrefix="1" applyNumberFormat="1" applyFont="1" applyFill="1" applyBorder="1" applyAlignment="1">
      <alignment horizontal="justify" vertical="center" wrapText="1"/>
    </xf>
    <xf numFmtId="0" fontId="19" fillId="0" borderId="1" xfId="30" applyFont="1" applyBorder="1" applyAlignment="1">
      <alignment horizontal="center" vertical="center"/>
    </xf>
    <xf numFmtId="0" fontId="5" fillId="0" borderId="1" xfId="30" applyFont="1" applyBorder="1" applyAlignment="1">
      <alignment horizontal="center"/>
    </xf>
    <xf numFmtId="0" fontId="5" fillId="0" borderId="1" xfId="65" applyFont="1" applyFill="1" applyBorder="1" applyAlignment="1">
      <alignment horizontal="center" vertical="center" wrapText="1"/>
    </xf>
    <xf numFmtId="49" fontId="19" fillId="0" borderId="1" xfId="4" applyNumberFormat="1" applyFont="1" applyFill="1" applyBorder="1" applyAlignment="1">
      <alignment horizontal="center" vertical="center" wrapText="1"/>
    </xf>
    <xf numFmtId="49" fontId="19" fillId="3" borderId="1" xfId="94" applyNumberFormat="1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wrapText="1"/>
    </xf>
    <xf numFmtId="0" fontId="5" fillId="3" borderId="1" xfId="94" applyFont="1" applyFill="1" applyBorder="1" applyAlignment="1">
      <alignment horizontal="left" vertical="center" wrapText="1"/>
    </xf>
    <xf numFmtId="0" fontId="5" fillId="3" borderId="1" xfId="54" applyFont="1" applyFill="1" applyBorder="1" applyAlignment="1">
      <alignment horizontal="left" vertical="center" wrapText="1"/>
    </xf>
    <xf numFmtId="49" fontId="5" fillId="3" borderId="1" xfId="94" applyNumberFormat="1" applyFont="1" applyFill="1" applyBorder="1" applyAlignment="1">
      <alignment horizontal="center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49" fontId="19" fillId="3" borderId="1" xfId="94" applyNumberFormat="1" applyFont="1" applyFill="1" applyBorder="1" applyAlignment="1">
      <alignment horizontal="center" vertical="center"/>
    </xf>
    <xf numFmtId="0" fontId="19" fillId="0" borderId="1" xfId="48" applyFont="1" applyFill="1" applyBorder="1" applyAlignment="1">
      <alignment horizontal="left" vertical="center" wrapText="1"/>
    </xf>
    <xf numFmtId="0" fontId="5" fillId="0" borderId="1" xfId="48" applyFont="1" applyFill="1" applyBorder="1" applyAlignment="1">
      <alignment horizontal="center"/>
    </xf>
    <xf numFmtId="3" fontId="9" fillId="3" borderId="1" xfId="54" applyNumberFormat="1" applyFont="1" applyFill="1" applyBorder="1" applyAlignment="1">
      <alignment horizontal="center" vertical="center" wrapText="1"/>
    </xf>
    <xf numFmtId="0" fontId="10" fillId="3" borderId="1" xfId="94" applyFont="1" applyFill="1" applyBorder="1" applyAlignment="1">
      <alignment horizontal="center" vertical="center"/>
    </xf>
    <xf numFmtId="3" fontId="43" fillId="3" borderId="1" xfId="4" applyNumberFormat="1" applyFont="1" applyFill="1" applyBorder="1" applyAlignment="1">
      <alignment horizontal="center" vertical="center" wrapText="1"/>
    </xf>
    <xf numFmtId="3" fontId="43" fillId="3" borderId="1" xfId="54" applyNumberFormat="1" applyFont="1" applyFill="1" applyBorder="1" applyAlignment="1">
      <alignment horizontal="center" vertical="center" wrapText="1"/>
    </xf>
    <xf numFmtId="3" fontId="44" fillId="3" borderId="1" xfId="4" applyNumberFormat="1" applyFont="1" applyFill="1" applyBorder="1" applyAlignment="1">
      <alignment horizontal="center" vertical="center" wrapText="1"/>
    </xf>
    <xf numFmtId="3" fontId="14" fillId="0" borderId="1" xfId="43" applyNumberFormat="1" applyFont="1" applyFill="1" applyBorder="1" applyAlignment="1">
      <alignment horizontal="left" vertical="center" wrapText="1"/>
    </xf>
    <xf numFmtId="43" fontId="14" fillId="0" borderId="1" xfId="6" applyFont="1" applyFill="1" applyBorder="1" applyAlignment="1">
      <alignment horizontal="center" vertical="center" wrapText="1"/>
    </xf>
    <xf numFmtId="0" fontId="43" fillId="3" borderId="1" xfId="61" applyFont="1" applyFill="1" applyBorder="1" applyAlignment="1">
      <alignment horizontal="left" vertical="center" wrapText="1"/>
    </xf>
    <xf numFmtId="0" fontId="14" fillId="0" borderId="1" xfId="56" applyFont="1" applyBorder="1" applyAlignment="1">
      <alignment horizontal="center" vertical="center"/>
    </xf>
    <xf numFmtId="0" fontId="44" fillId="3" borderId="1" xfId="94" applyFont="1" applyFill="1" applyBorder="1" applyAlignment="1">
      <alignment horizontal="center" vertical="center" wrapText="1"/>
    </xf>
    <xf numFmtId="0" fontId="43" fillId="3" borderId="1" xfId="94" applyFont="1" applyFill="1" applyBorder="1" applyAlignment="1">
      <alignment horizontal="left" vertical="center" wrapText="1"/>
    </xf>
    <xf numFmtId="0" fontId="14" fillId="3" borderId="1" xfId="54" applyFont="1" applyFill="1" applyBorder="1" applyAlignment="1">
      <alignment horizontal="left" vertical="center" wrapText="1"/>
    </xf>
    <xf numFmtId="0" fontId="14" fillId="3" borderId="1" xfId="94" applyFont="1" applyFill="1" applyBorder="1" applyAlignment="1">
      <alignment horizontal="left" vertical="center" wrapText="1"/>
    </xf>
    <xf numFmtId="49" fontId="46" fillId="0" borderId="1" xfId="90" applyNumberFormat="1" applyFont="1" applyFill="1" applyBorder="1" applyAlignment="1">
      <alignment horizontal="justify" vertical="top" wrapText="1"/>
    </xf>
    <xf numFmtId="0" fontId="10" fillId="0" borderId="1" xfId="45" applyFont="1" applyBorder="1" applyAlignment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  <protection locked="0"/>
    </xf>
    <xf numFmtId="0" fontId="10" fillId="0" borderId="3" xfId="3" applyFont="1" applyFill="1" applyBorder="1" applyAlignment="1" applyProtection="1">
      <alignment horizontal="center" vertical="center" wrapText="1"/>
      <protection locked="0"/>
    </xf>
    <xf numFmtId="0" fontId="10" fillId="0" borderId="2" xfId="4" applyFont="1" applyFill="1" applyBorder="1" applyAlignment="1" applyProtection="1">
      <alignment horizontal="center" vertical="center" wrapText="1"/>
      <protection locked="0"/>
    </xf>
    <xf numFmtId="0" fontId="10" fillId="0" borderId="3" xfId="4" applyFont="1" applyFill="1" applyBorder="1" applyAlignment="1" applyProtection="1">
      <alignment horizontal="center" vertical="center" wrapText="1"/>
      <protection locked="0"/>
    </xf>
    <xf numFmtId="3" fontId="10" fillId="0" borderId="3" xfId="9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45" applyFont="1"/>
    <xf numFmtId="3" fontId="10" fillId="0" borderId="1" xfId="45" applyNumberFormat="1" applyFont="1" applyBorder="1" applyAlignment="1">
      <alignment horizontal="center"/>
    </xf>
    <xf numFmtId="0" fontId="49" fillId="0" borderId="1" xfId="45" applyFont="1" applyBorder="1"/>
    <xf numFmtId="49" fontId="10" fillId="0" borderId="2" xfId="45" applyNumberFormat="1" applyFont="1" applyFill="1" applyBorder="1" applyAlignment="1" applyProtection="1">
      <alignment horizontal="center" vertical="center" wrapText="1"/>
      <protection locked="0"/>
    </xf>
    <xf numFmtId="3" fontId="10" fillId="0" borderId="2" xfId="104" applyNumberFormat="1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 applyProtection="1">
      <alignment horizontal="left" vertical="center" wrapText="1"/>
      <protection locked="0"/>
    </xf>
    <xf numFmtId="49" fontId="9" fillId="3" borderId="1" xfId="3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3" applyNumberFormat="1" applyFont="1" applyFill="1" applyBorder="1" applyAlignment="1" applyProtection="1">
      <alignment vertical="center" wrapText="1"/>
      <protection locked="0"/>
    </xf>
    <xf numFmtId="49" fontId="10" fillId="3" borderId="1" xfId="3" applyNumberFormat="1" applyFont="1" applyFill="1" applyBorder="1" applyAlignment="1">
      <alignment horizontal="justify" vertical="center" wrapText="1"/>
    </xf>
    <xf numFmtId="0" fontId="9" fillId="0" borderId="1" xfId="14" applyFont="1" applyFill="1" applyBorder="1"/>
    <xf numFmtId="49" fontId="9" fillId="3" borderId="1" xfId="3" applyNumberFormat="1" applyFont="1" applyFill="1" applyBorder="1" applyAlignment="1">
      <alignment horizontal="justify" vertical="center" wrapText="1"/>
    </xf>
    <xf numFmtId="49" fontId="9" fillId="3" borderId="1" xfId="3" quotePrefix="1" applyNumberFormat="1" applyFont="1" applyFill="1" applyBorder="1" applyAlignment="1">
      <alignment horizontal="left" vertical="center" wrapText="1"/>
    </xf>
    <xf numFmtId="49" fontId="10" fillId="3" borderId="1" xfId="3" applyNumberFormat="1" applyFont="1" applyFill="1" applyBorder="1" applyAlignment="1" applyProtection="1">
      <alignment horizontal="justify" vertical="center" wrapText="1"/>
      <protection locked="0"/>
    </xf>
    <xf numFmtId="0" fontId="10" fillId="3" borderId="1" xfId="54" applyFont="1" applyFill="1" applyBorder="1" applyAlignment="1">
      <alignment horizontal="center" vertical="center" wrapText="1"/>
    </xf>
    <xf numFmtId="0" fontId="10" fillId="3" borderId="1" xfId="54" applyFont="1" applyFill="1" applyBorder="1" applyAlignment="1">
      <alignment horizontal="left" vertical="center" wrapText="1"/>
    </xf>
    <xf numFmtId="49" fontId="9" fillId="3" borderId="1" xfId="3" quotePrefix="1" applyNumberFormat="1" applyFont="1" applyFill="1" applyBorder="1" applyAlignment="1">
      <alignment horizontal="justify" vertical="center" wrapText="1"/>
    </xf>
    <xf numFmtId="164" fontId="9" fillId="3" borderId="1" xfId="4" applyNumberFormat="1" applyFont="1" applyFill="1" applyBorder="1" applyAlignment="1">
      <alignment horizontal="center" vertical="center" wrapText="1"/>
    </xf>
    <xf numFmtId="0" fontId="9" fillId="3" borderId="1" xfId="94" applyFont="1" applyFill="1" applyBorder="1" applyAlignment="1">
      <alignment horizontal="center" vertical="center" wrapText="1"/>
    </xf>
    <xf numFmtId="166" fontId="9" fillId="3" borderId="1" xfId="54" applyNumberFormat="1" applyFont="1" applyFill="1" applyBorder="1" applyAlignment="1">
      <alignment horizontal="center" vertical="center" wrapText="1"/>
    </xf>
    <xf numFmtId="0" fontId="9" fillId="3" borderId="1" xfId="94" applyFont="1" applyFill="1" applyBorder="1" applyAlignment="1">
      <alignment wrapText="1"/>
    </xf>
    <xf numFmtId="0" fontId="10" fillId="3" borderId="1" xfId="94" applyFont="1" applyFill="1" applyBorder="1" applyAlignment="1">
      <alignment horizontal="center" vertical="center" wrapText="1"/>
    </xf>
    <xf numFmtId="0" fontId="10" fillId="3" borderId="1" xfId="94" applyFont="1" applyFill="1" applyBorder="1" applyAlignment="1">
      <alignment wrapText="1"/>
    </xf>
    <xf numFmtId="3" fontId="10" fillId="0" borderId="1" xfId="4" applyNumberFormat="1" applyFont="1" applyFill="1" applyBorder="1" applyAlignment="1">
      <alignment horizontal="center" vertical="center" wrapText="1"/>
    </xf>
    <xf numFmtId="0" fontId="10" fillId="3" borderId="1" xfId="45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left" vertical="center" wrapText="1"/>
    </xf>
    <xf numFmtId="166" fontId="9" fillId="3" borderId="1" xfId="4" applyNumberFormat="1" applyFont="1" applyFill="1" applyBorder="1" applyAlignment="1">
      <alignment horizontal="center" vertical="center" wrapText="1"/>
    </xf>
    <xf numFmtId="0" fontId="10" fillId="3" borderId="1" xfId="45" applyFont="1" applyFill="1" applyBorder="1" applyAlignment="1">
      <alignment horizontal="justify" vertical="center" wrapText="1"/>
    </xf>
    <xf numFmtId="49" fontId="10" fillId="3" borderId="1" xfId="3" quotePrefix="1" applyNumberFormat="1" applyFont="1" applyFill="1" applyBorder="1" applyAlignment="1">
      <alignment horizontal="justify" vertical="center" wrapText="1"/>
    </xf>
    <xf numFmtId="0" fontId="10" fillId="0" borderId="1" xfId="30" applyFont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3" borderId="1" xfId="94" applyNumberFormat="1" applyFont="1" applyFill="1" applyBorder="1" applyAlignment="1">
      <alignment horizontal="center" vertical="center" wrapText="1"/>
    </xf>
    <xf numFmtId="0" fontId="10" fillId="3" borderId="1" xfId="94" applyFont="1" applyFill="1" applyBorder="1" applyAlignment="1">
      <alignment horizontal="left" vertical="center" wrapText="1"/>
    </xf>
    <xf numFmtId="0" fontId="9" fillId="3" borderId="1" xfId="54" applyFont="1" applyFill="1" applyBorder="1" applyAlignment="1">
      <alignment horizontal="left" vertical="center" wrapText="1"/>
    </xf>
    <xf numFmtId="49" fontId="9" fillId="3" borderId="1" xfId="94" applyNumberFormat="1" applyFont="1" applyFill="1" applyBorder="1" applyAlignment="1">
      <alignment horizontal="center" vertical="center" wrapText="1"/>
    </xf>
    <xf numFmtId="0" fontId="9" fillId="3" borderId="1" xfId="94" applyFont="1" applyFill="1" applyBorder="1" applyAlignment="1">
      <alignment horizontal="left" vertical="center" wrapText="1"/>
    </xf>
    <xf numFmtId="49" fontId="10" fillId="3" borderId="1" xfId="94" applyNumberFormat="1" applyFont="1" applyFill="1" applyBorder="1" applyAlignment="1">
      <alignment horizontal="center" vertical="center"/>
    </xf>
    <xf numFmtId="0" fontId="9" fillId="0" borderId="5" xfId="104" applyFont="1" applyFill="1" applyBorder="1" applyAlignment="1">
      <alignment horizontal="center"/>
    </xf>
    <xf numFmtId="49" fontId="10" fillId="3" borderId="1" xfId="7" applyNumberFormat="1" applyFont="1" applyFill="1" applyBorder="1" applyAlignment="1">
      <alignment horizontal="center" vertical="center" wrapText="1"/>
    </xf>
    <xf numFmtId="49" fontId="9" fillId="3" borderId="1" xfId="7" applyNumberFormat="1" applyFont="1" applyFill="1" applyBorder="1" applyAlignment="1">
      <alignment horizontal="center" vertical="center" wrapText="1"/>
    </xf>
    <xf numFmtId="0" fontId="9" fillId="3" borderId="0" xfId="94" applyFont="1" applyFill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0" fontId="10" fillId="0" borderId="1" xfId="94" applyFont="1" applyBorder="1" applyAlignment="1">
      <alignment horizontal="center" vertical="center"/>
    </xf>
    <xf numFmtId="0" fontId="10" fillId="3" borderId="0" xfId="94" applyFont="1" applyFill="1"/>
    <xf numFmtId="0" fontId="9" fillId="0" borderId="1" xfId="56" applyFont="1" applyBorder="1" applyAlignment="1">
      <alignment horizontal="center" vertical="center"/>
    </xf>
    <xf numFmtId="3" fontId="10" fillId="3" borderId="1" xfId="94" applyNumberFormat="1" applyFont="1" applyFill="1" applyBorder="1" applyAlignment="1">
      <alignment horizontal="center" vertical="center"/>
    </xf>
    <xf numFmtId="0" fontId="9" fillId="0" borderId="1" xfId="55" applyFont="1" applyBorder="1" applyAlignment="1">
      <alignment horizontal="center" vertical="center"/>
    </xf>
    <xf numFmtId="3" fontId="10" fillId="3" borderId="1" xfId="94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8" fillId="0" borderId="0" xfId="0" applyFont="1"/>
    <xf numFmtId="3" fontId="10" fillId="0" borderId="1" xfId="11" applyNumberFormat="1" applyFont="1" applyFill="1" applyBorder="1" applyAlignment="1">
      <alignment horizontal="right" vertical="center" wrapText="1"/>
    </xf>
    <xf numFmtId="3" fontId="10" fillId="0" borderId="1" xfId="11" applyNumberFormat="1" applyFont="1" applyFill="1" applyBorder="1" applyAlignment="1">
      <alignment vertical="center" wrapText="1"/>
    </xf>
    <xf numFmtId="0" fontId="25" fillId="4" borderId="10" xfId="12" applyFont="1" applyFill="1" applyBorder="1" applyAlignment="1">
      <alignment horizontal="center" vertical="center"/>
    </xf>
    <xf numFmtId="0" fontId="25" fillId="4" borderId="11" xfId="12" applyFont="1" applyFill="1" applyBorder="1" applyAlignment="1">
      <alignment horizontal="center" vertical="center"/>
    </xf>
    <xf numFmtId="0" fontId="24" fillId="4" borderId="5" xfId="12" applyFont="1" applyFill="1" applyBorder="1" applyAlignment="1">
      <alignment horizontal="center" vertical="center"/>
    </xf>
    <xf numFmtId="0" fontId="24" fillId="4" borderId="0" xfId="12" applyFont="1" applyFill="1" applyBorder="1" applyAlignment="1">
      <alignment horizontal="center" vertical="center"/>
    </xf>
    <xf numFmtId="0" fontId="24" fillId="4" borderId="9" xfId="12" applyFont="1" applyFill="1" applyBorder="1" applyAlignment="1">
      <alignment horizontal="center" vertical="center"/>
    </xf>
    <xf numFmtId="0" fontId="21" fillId="0" borderId="0" xfId="12" applyFont="1" applyAlignment="1">
      <alignment horizontal="left" vertical="center"/>
    </xf>
    <xf numFmtId="0" fontId="25" fillId="4" borderId="5" xfId="12" applyFont="1" applyFill="1" applyBorder="1" applyAlignment="1">
      <alignment horizontal="center" vertical="center"/>
    </xf>
    <xf numFmtId="0" fontId="25" fillId="4" borderId="9" xfId="12" applyFont="1" applyFill="1" applyBorder="1" applyAlignment="1">
      <alignment horizontal="center" vertical="center"/>
    </xf>
    <xf numFmtId="0" fontId="25" fillId="4" borderId="7" xfId="12" applyFont="1" applyFill="1" applyBorder="1" applyAlignment="1">
      <alignment horizontal="center" vertical="center"/>
    </xf>
    <xf numFmtId="0" fontId="25" fillId="4" borderId="6" xfId="12" applyFont="1" applyFill="1" applyBorder="1" applyAlignment="1">
      <alignment horizontal="center" vertical="center"/>
    </xf>
    <xf numFmtId="0" fontId="25" fillId="4" borderId="8" xfId="12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0" fontId="24" fillId="4" borderId="1" xfId="12" applyFont="1" applyFill="1" applyBorder="1" applyAlignment="1">
      <alignment horizontal="center" vertical="center"/>
    </xf>
    <xf numFmtId="0" fontId="35" fillId="0" borderId="5" xfId="45" applyFont="1" applyBorder="1" applyAlignment="1">
      <alignment horizontal="center" wrapText="1"/>
    </xf>
    <xf numFmtId="0" fontId="36" fillId="0" borderId="5" xfId="45" applyFont="1" applyBorder="1" applyAlignment="1">
      <alignment horizontal="center" wrapText="1"/>
    </xf>
    <xf numFmtId="0" fontId="10" fillId="0" borderId="1" xfId="45" applyFont="1" applyBorder="1" applyAlignment="1">
      <alignment horizontal="center" vertical="center" wrapText="1"/>
    </xf>
    <xf numFmtId="0" fontId="5" fillId="0" borderId="1" xfId="45" applyBorder="1" applyAlignment="1">
      <alignment horizontal="center" vertical="center" wrapText="1"/>
    </xf>
    <xf numFmtId="0" fontId="34" fillId="0" borderId="0" xfId="45" applyFont="1" applyAlignment="1">
      <alignment horizontal="left" vertical="center"/>
    </xf>
    <xf numFmtId="4" fontId="10" fillId="0" borderId="5" xfId="0" applyNumberFormat="1" applyFont="1" applyFill="1" applyBorder="1" applyAlignment="1">
      <alignment horizontal="left" vertical="center"/>
    </xf>
    <xf numFmtId="49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3" applyFont="1" applyFill="1" applyBorder="1" applyAlignment="1" applyProtection="1">
      <alignment horizontal="center" vertical="center" wrapText="1"/>
      <protection locked="0"/>
    </xf>
    <xf numFmtId="0" fontId="10" fillId="0" borderId="3" xfId="3" applyFont="1" applyFill="1" applyBorder="1" applyAlignment="1" applyProtection="1">
      <alignment horizontal="center" vertical="center" wrapText="1"/>
      <protection locked="0"/>
    </xf>
    <xf numFmtId="0" fontId="10" fillId="0" borderId="2" xfId="4" applyFont="1" applyFill="1" applyBorder="1" applyAlignment="1" applyProtection="1">
      <alignment horizontal="center" vertical="center" wrapText="1"/>
      <protection locked="0"/>
    </xf>
    <xf numFmtId="0" fontId="10" fillId="0" borderId="3" xfId="4" applyFont="1" applyFill="1" applyBorder="1" applyAlignment="1" applyProtection="1">
      <alignment horizontal="center" vertical="center" wrapText="1"/>
      <protection locked="0"/>
    </xf>
    <xf numFmtId="3" fontId="10" fillId="0" borderId="2" xfId="14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1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center" vertical="center"/>
    </xf>
    <xf numFmtId="3" fontId="10" fillId="0" borderId="2" xfId="92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9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center"/>
    </xf>
    <xf numFmtId="0" fontId="9" fillId="0" borderId="1" xfId="45" applyFont="1" applyBorder="1" applyAlignment="1">
      <alignment horizontal="center" vertical="center" wrapText="1"/>
    </xf>
    <xf numFmtId="170" fontId="10" fillId="0" borderId="0" xfId="0" applyNumberFormat="1" applyFont="1" applyAlignment="1">
      <alignment horizontal="left"/>
    </xf>
    <xf numFmtId="4" fontId="10" fillId="0" borderId="0" xfId="104" applyNumberFormat="1" applyFont="1" applyFill="1" applyBorder="1" applyAlignment="1">
      <alignment horizontal="left" vertical="center"/>
    </xf>
    <xf numFmtId="0" fontId="10" fillId="0" borderId="5" xfId="104" applyFont="1" applyFill="1" applyBorder="1" applyAlignment="1">
      <alignment horizontal="left"/>
    </xf>
    <xf numFmtId="0" fontId="10" fillId="0" borderId="6" xfId="90" applyFont="1" applyFill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49" fontId="10" fillId="0" borderId="5" xfId="90" applyNumberFormat="1" applyFont="1" applyFill="1" applyBorder="1" applyAlignment="1">
      <alignment horizontal="left" vertical="center" wrapText="1"/>
    </xf>
  </cellXfs>
  <cellStyles count="106">
    <cellStyle name="Comma" xfId="91" builtinId="3"/>
    <cellStyle name="Comma 10" xfId="47"/>
    <cellStyle name="Comma 12" xfId="59"/>
    <cellStyle name="Comma 14" xfId="66"/>
    <cellStyle name="Comma 14 2" xfId="93"/>
    <cellStyle name="Comma 16" xfId="80"/>
    <cellStyle name="Comma 16 2" xfId="97"/>
    <cellStyle name="Comma 2" xfId="99"/>
    <cellStyle name="Comma 2 10" xfId="58"/>
    <cellStyle name="Comma 2 11" xfId="63"/>
    <cellStyle name="Comma 2 12" xfId="68"/>
    <cellStyle name="Comma 2 13" xfId="72"/>
    <cellStyle name="Comma 2 14" xfId="77"/>
    <cellStyle name="Comma 2 15" xfId="84"/>
    <cellStyle name="Comma 2 16" xfId="88"/>
    <cellStyle name="Comma 2 2" xfId="10"/>
    <cellStyle name="Comma 2 2 10" xfId="60"/>
    <cellStyle name="Comma 2 2 11" xfId="64"/>
    <cellStyle name="Comma 2 2 12" xfId="69"/>
    <cellStyle name="Comma 2 2 13" xfId="73"/>
    <cellStyle name="Comma 2 2 14" xfId="78"/>
    <cellStyle name="Comma 2 2 15" xfId="85"/>
    <cellStyle name="Comma 2 2 16" xfId="89"/>
    <cellStyle name="Comma 2 2 2" xfId="13"/>
    <cellStyle name="Comma 2 2 3" xfId="19"/>
    <cellStyle name="Comma 2 2 4" xfId="27"/>
    <cellStyle name="Comma 2 2 5" xfId="36"/>
    <cellStyle name="Comma 2 2 6" xfId="41"/>
    <cellStyle name="Comma 2 2 7" xfId="46"/>
    <cellStyle name="Comma 2 2 8" xfId="51"/>
    <cellStyle name="Comma 2 2 9" xfId="57"/>
    <cellStyle name="Comma 2 3" xfId="18"/>
    <cellStyle name="Comma 2 3 2" xfId="103"/>
    <cellStyle name="Comma 2 4" xfId="26"/>
    <cellStyle name="Comma 2 5" xfId="34"/>
    <cellStyle name="Comma 2 6" xfId="38"/>
    <cellStyle name="Comma 2 7" xfId="42"/>
    <cellStyle name="Comma 2 8" xfId="49"/>
    <cellStyle name="Comma 2 9" xfId="53"/>
    <cellStyle name="Comma 3" xfId="6"/>
    <cellStyle name="Comma 4" xfId="15"/>
    <cellStyle name="Comma 4 2" xfId="102"/>
    <cellStyle name="Comma 5" xfId="21"/>
    <cellStyle name="Comma 6" xfId="24"/>
    <cellStyle name="Comma 7" xfId="105"/>
    <cellStyle name="Normal" xfId="0" builtinId="0"/>
    <cellStyle name="Normal 10" xfId="37"/>
    <cellStyle name="Normal 11" xfId="44"/>
    <cellStyle name="Normal 12" xfId="104"/>
    <cellStyle name="Normal 13" xfId="55"/>
    <cellStyle name="Normal 14" xfId="56"/>
    <cellStyle name="Normal 15" xfId="48"/>
    <cellStyle name="Normal 16" xfId="67"/>
    <cellStyle name="Normal 16 2" xfId="94"/>
    <cellStyle name="Normal 17" xfId="74"/>
    <cellStyle name="Normal 17 2" xfId="95"/>
    <cellStyle name="Normal 18" xfId="79"/>
    <cellStyle name="Normal 18 2" xfId="96"/>
    <cellStyle name="Normal 19" xfId="83"/>
    <cellStyle name="Normal 19 2" xfId="98"/>
    <cellStyle name="Normal 2" xfId="1"/>
    <cellStyle name="Normal 2 10" xfId="54"/>
    <cellStyle name="Normal 2 11" xfId="61"/>
    <cellStyle name="Normal 2 12" xfId="65"/>
    <cellStyle name="Normal 2 13" xfId="71"/>
    <cellStyle name="Normal 2 14" xfId="76"/>
    <cellStyle name="Normal 2 15" xfId="82"/>
    <cellStyle name="Normal 2 16" xfId="87"/>
    <cellStyle name="Normal 2 2" xfId="5"/>
    <cellStyle name="Normal 2 2 10" xfId="45"/>
    <cellStyle name="Normal 2 2 11" xfId="52"/>
    <cellStyle name="Normal 2 2 12" xfId="62"/>
    <cellStyle name="Normal 2 2 13" xfId="70"/>
    <cellStyle name="Normal 2 2 14" xfId="75"/>
    <cellStyle name="Normal 2 2 15" xfId="81"/>
    <cellStyle name="Normal 2 2 16" xfId="86"/>
    <cellStyle name="Normal 2 2 2" xfId="2"/>
    <cellStyle name="Normal 2 2 3" xfId="16"/>
    <cellStyle name="Normal 2 2 4" xfId="22"/>
    <cellStyle name="Normal 2 2 5" xfId="28"/>
    <cellStyle name="Normal 2 2 6" xfId="29"/>
    <cellStyle name="Normal 2 2 7" xfId="35"/>
    <cellStyle name="Normal 2 2 8" xfId="40"/>
    <cellStyle name="Normal 2 2 9" xfId="39"/>
    <cellStyle name="Normal 2 3" xfId="17"/>
    <cellStyle name="Normal 2 4" xfId="23"/>
    <cellStyle name="Normal 2 5" xfId="30"/>
    <cellStyle name="Normal 2 6" xfId="32"/>
    <cellStyle name="Normal 2 7" xfId="31"/>
    <cellStyle name="Normal 2 8" xfId="43"/>
    <cellStyle name="Normal 2 9" xfId="50"/>
    <cellStyle name="Normal 3" xfId="7"/>
    <cellStyle name="Normal 3 2" xfId="100"/>
    <cellStyle name="Normal 4" xfId="11"/>
    <cellStyle name="Normal 5" xfId="12"/>
    <cellStyle name="Normal 6" xfId="14"/>
    <cellStyle name="Normal 6 2" xfId="92"/>
    <cellStyle name="Normal 7" xfId="20"/>
    <cellStyle name="Normal 8" xfId="25"/>
    <cellStyle name="Normal 9" xfId="33"/>
    <cellStyle name="Normal_Sheet1" xfId="4"/>
    <cellStyle name="Normal_Sheet1_1" xfId="3"/>
    <cellStyle name="Normal_Sheet1_Sheet2" xfId="8"/>
    <cellStyle name="Normal_Sheet2" xfId="9"/>
    <cellStyle name="Normal_Sheet3" xfId="90"/>
    <cellStyle name="Percent 2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opLeftCell="A7" zoomScale="55" zoomScaleNormal="55" zoomScaleSheetLayoutView="40" workbookViewId="0">
      <selection activeCell="M8" sqref="M8"/>
    </sheetView>
  </sheetViews>
  <sheetFormatPr defaultColWidth="9" defaultRowHeight="19.5"/>
  <cols>
    <col min="1" max="1" width="9" style="84"/>
    <col min="2" max="2" width="16.7109375" style="86" bestFit="1" customWidth="1"/>
    <col min="3" max="3" width="7.140625" style="87" customWidth="1"/>
    <col min="4" max="4" width="16.7109375" style="86" bestFit="1" customWidth="1"/>
    <col min="5" max="5" width="7.42578125" style="86" customWidth="1"/>
    <col min="6" max="6" width="16.7109375" style="86" bestFit="1" customWidth="1"/>
    <col min="7" max="7" width="6.85546875" style="86" bestFit="1" customWidth="1"/>
    <col min="8" max="8" width="16.7109375" style="86" bestFit="1" customWidth="1"/>
    <col min="9" max="9" width="8.7109375" style="86" bestFit="1" customWidth="1"/>
    <col min="10" max="10" width="17.28515625" style="86" bestFit="1" customWidth="1"/>
    <col min="11" max="11" width="6.7109375" style="86" customWidth="1"/>
    <col min="12" max="12" width="17.42578125" style="86" bestFit="1" customWidth="1"/>
    <col min="13" max="13" width="8.42578125" style="86" customWidth="1"/>
    <col min="14" max="14" width="19.42578125" style="86" customWidth="1"/>
    <col min="15" max="15" width="7.28515625" style="86" bestFit="1" customWidth="1"/>
    <col min="16" max="16" width="24" style="86" bestFit="1" customWidth="1"/>
    <col min="17" max="17" width="7.28515625" style="86" bestFit="1" customWidth="1"/>
    <col min="18" max="18" width="15.7109375" style="86" bestFit="1" customWidth="1"/>
    <col min="19" max="19" width="7.28515625" style="86" bestFit="1" customWidth="1"/>
    <col min="20" max="20" width="15.7109375" style="86" bestFit="1" customWidth="1"/>
    <col min="21" max="21" width="9.85546875" style="87" customWidth="1"/>
    <col min="22" max="22" width="16.28515625" style="86" bestFit="1" customWidth="1"/>
    <col min="23" max="23" width="6.85546875" style="86" customWidth="1"/>
    <col min="24" max="24" width="16.28515625" style="86" customWidth="1"/>
    <col min="25" max="25" width="9" style="86"/>
    <col min="26" max="26" width="14.28515625" style="86" bestFit="1" customWidth="1"/>
    <col min="27" max="16384" width="9" style="86"/>
  </cols>
  <sheetData>
    <row r="1" spans="1:26">
      <c r="B1" s="455" t="s">
        <v>766</v>
      </c>
      <c r="C1" s="455"/>
      <c r="D1" s="455"/>
      <c r="E1" s="455"/>
      <c r="F1" s="455"/>
      <c r="G1" s="455"/>
      <c r="H1" s="455"/>
      <c r="I1" s="455"/>
      <c r="J1" s="85"/>
      <c r="K1" s="85"/>
      <c r="L1" s="85"/>
      <c r="M1" s="85"/>
      <c r="N1" s="85"/>
      <c r="O1" s="85"/>
    </row>
    <row r="2" spans="1:26">
      <c r="B2" s="85"/>
      <c r="C2" s="88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6" ht="175.5" customHeight="1">
      <c r="B3" s="89" t="s">
        <v>767</v>
      </c>
      <c r="C3" s="90"/>
      <c r="D3" s="91" t="s">
        <v>768</v>
      </c>
      <c r="E3" s="92"/>
      <c r="F3" s="91" t="s">
        <v>769</v>
      </c>
      <c r="G3" s="92"/>
      <c r="H3" s="93" t="s">
        <v>770</v>
      </c>
      <c r="I3" s="92"/>
      <c r="J3" s="93" t="s">
        <v>771</v>
      </c>
      <c r="K3" s="92"/>
      <c r="L3" s="93" t="s">
        <v>772</v>
      </c>
      <c r="M3" s="92"/>
      <c r="N3" s="93" t="s">
        <v>773</v>
      </c>
      <c r="O3" s="94"/>
      <c r="P3" s="93" t="s">
        <v>774</v>
      </c>
      <c r="R3" s="91" t="s">
        <v>16</v>
      </c>
      <c r="S3" s="92"/>
      <c r="T3" s="91" t="s">
        <v>775</v>
      </c>
      <c r="U3" s="90"/>
      <c r="V3" s="95" t="s">
        <v>776</v>
      </c>
    </row>
    <row r="4" spans="1:26">
      <c r="B4" s="96"/>
      <c r="C4" s="88"/>
      <c r="D4" s="456" t="s">
        <v>777</v>
      </c>
      <c r="E4" s="456"/>
      <c r="F4" s="457"/>
      <c r="G4" s="85"/>
      <c r="H4" s="458" t="s">
        <v>4</v>
      </c>
      <c r="I4" s="459"/>
      <c r="J4" s="459"/>
      <c r="K4" s="459"/>
      <c r="L4" s="459"/>
      <c r="M4" s="459"/>
      <c r="N4" s="459"/>
      <c r="O4" s="459"/>
      <c r="P4" s="460"/>
      <c r="R4" s="452" t="s">
        <v>15</v>
      </c>
      <c r="S4" s="452"/>
      <c r="T4" s="452"/>
      <c r="U4" s="452"/>
      <c r="V4" s="452"/>
    </row>
    <row r="5" spans="1:26">
      <c r="B5" s="1">
        <v>12000000</v>
      </c>
      <c r="C5" s="97"/>
      <c r="D5" s="1">
        <v>28000000</v>
      </c>
      <c r="E5" s="98"/>
      <c r="F5" s="1">
        <v>30000000</v>
      </c>
      <c r="G5" s="99"/>
      <c r="H5" s="1">
        <v>40000000</v>
      </c>
      <c r="I5" s="98"/>
      <c r="J5" s="1">
        <v>40000000</v>
      </c>
      <c r="K5" s="98"/>
      <c r="L5" s="100">
        <v>34000000</v>
      </c>
      <c r="M5" s="98"/>
      <c r="N5" s="1">
        <v>31000000</v>
      </c>
      <c r="O5" s="98"/>
      <c r="P5" s="1">
        <v>27000000</v>
      </c>
      <c r="Q5" s="99"/>
      <c r="R5" s="1">
        <v>20000000</v>
      </c>
      <c r="S5" s="98"/>
      <c r="T5" s="1">
        <v>15000000</v>
      </c>
      <c r="U5" s="101"/>
      <c r="V5" s="102">
        <v>8000000</v>
      </c>
    </row>
    <row r="6" spans="1:26">
      <c r="B6" s="103"/>
      <c r="C6" s="104">
        <f>(D5-B5)/B5</f>
        <v>1.3333333333333333</v>
      </c>
      <c r="E6" s="104">
        <f>(F5-D5)/D5</f>
        <v>7.1428571428571425E-2</v>
      </c>
      <c r="F6" s="103"/>
      <c r="G6" s="105"/>
      <c r="H6" s="103"/>
      <c r="I6" s="104">
        <f>(J5-H5)/H5</f>
        <v>0</v>
      </c>
      <c r="J6" s="104"/>
      <c r="K6" s="104">
        <f t="shared" ref="K6:O6" si="0">(L5-J5)/J5</f>
        <v>-0.15</v>
      </c>
      <c r="L6" s="104"/>
      <c r="M6" s="104">
        <f t="shared" si="0"/>
        <v>-8.8235294117647065E-2</v>
      </c>
      <c r="N6" s="104"/>
      <c r="O6" s="104">
        <f t="shared" si="0"/>
        <v>-0.12903225806451613</v>
      </c>
      <c r="P6" s="104"/>
      <c r="Q6" s="104"/>
      <c r="R6" s="104"/>
      <c r="S6" s="104">
        <f>(T5-R5)/R5</f>
        <v>-0.25</v>
      </c>
      <c r="T6" s="104"/>
      <c r="U6" s="104">
        <f>(V5-T5)/T5</f>
        <v>-0.46666666666666667</v>
      </c>
      <c r="V6" s="104"/>
    </row>
    <row r="7" spans="1:26">
      <c r="B7" s="85"/>
      <c r="C7" s="88"/>
      <c r="D7" s="85"/>
      <c r="E7" s="85"/>
      <c r="F7" s="85"/>
      <c r="G7" s="85"/>
    </row>
    <row r="8" spans="1:26" ht="185.25" customHeight="1">
      <c r="B8" s="106" t="s">
        <v>7</v>
      </c>
      <c r="C8" s="90"/>
      <c r="D8" s="91" t="s">
        <v>778</v>
      </c>
      <c r="E8" s="92"/>
      <c r="F8" s="91" t="s">
        <v>779</v>
      </c>
      <c r="G8" s="92"/>
      <c r="H8" s="91" t="s">
        <v>780</v>
      </c>
      <c r="I8" s="92"/>
      <c r="J8" s="91" t="s">
        <v>8</v>
      </c>
      <c r="L8" s="93" t="s">
        <v>781</v>
      </c>
      <c r="M8" s="92"/>
      <c r="N8" s="93" t="s">
        <v>782</v>
      </c>
      <c r="O8" s="92"/>
      <c r="P8" s="91" t="s">
        <v>13</v>
      </c>
      <c r="Q8" s="92"/>
      <c r="R8" s="91" t="s">
        <v>14</v>
      </c>
      <c r="T8" s="91" t="s">
        <v>20</v>
      </c>
      <c r="U8" s="90"/>
      <c r="V8" s="91" t="s">
        <v>21</v>
      </c>
      <c r="X8" s="91" t="s">
        <v>22</v>
      </c>
      <c r="Z8" s="461"/>
    </row>
    <row r="9" spans="1:26">
      <c r="B9" s="452" t="s">
        <v>6</v>
      </c>
      <c r="C9" s="452"/>
      <c r="D9" s="452"/>
      <c r="E9" s="452"/>
      <c r="F9" s="452"/>
      <c r="G9" s="452"/>
      <c r="H9" s="452"/>
      <c r="I9" s="452"/>
      <c r="J9" s="454"/>
      <c r="L9" s="462" t="s">
        <v>9</v>
      </c>
      <c r="M9" s="462"/>
      <c r="N9" s="462"/>
      <c r="O9" s="116"/>
      <c r="P9" s="107" t="s">
        <v>12</v>
      </c>
      <c r="Q9" s="107"/>
      <c r="R9" s="107"/>
      <c r="T9" s="452" t="s">
        <v>19</v>
      </c>
      <c r="U9" s="452"/>
      <c r="V9" s="452"/>
      <c r="W9" s="452"/>
      <c r="X9" s="452"/>
      <c r="Z9" s="461"/>
    </row>
    <row r="10" spans="1:26" s="110" customFormat="1" ht="26.25" customHeight="1">
      <c r="A10" s="84"/>
      <c r="B10" s="108">
        <v>25500000</v>
      </c>
      <c r="C10" s="101"/>
      <c r="D10" s="1">
        <v>29000000</v>
      </c>
      <c r="E10" s="98"/>
      <c r="F10" s="1">
        <v>30000000</v>
      </c>
      <c r="G10" s="98"/>
      <c r="H10" s="1">
        <v>32000000</v>
      </c>
      <c r="I10" s="98"/>
      <c r="J10" s="1">
        <v>25000000</v>
      </c>
      <c r="K10" s="109"/>
      <c r="L10" s="221">
        <v>12500000</v>
      </c>
      <c r="M10" s="261"/>
      <c r="N10" s="221">
        <v>22000000</v>
      </c>
      <c r="O10" s="120"/>
      <c r="P10" s="260">
        <v>14500000</v>
      </c>
      <c r="Q10" s="98"/>
      <c r="R10" s="1">
        <v>7000000</v>
      </c>
      <c r="S10" s="109"/>
      <c r="T10" s="1">
        <v>24000000</v>
      </c>
      <c r="U10" s="101"/>
      <c r="V10" s="1">
        <v>21000000</v>
      </c>
      <c r="W10" s="111"/>
      <c r="X10" s="1">
        <v>20000000</v>
      </c>
    </row>
    <row r="11" spans="1:26" ht="26.25" customHeight="1">
      <c r="B11" s="112"/>
      <c r="C11" s="113">
        <f>(D10-B10)/B10</f>
        <v>0.13725490196078433</v>
      </c>
      <c r="D11" s="113"/>
      <c r="E11" s="113">
        <f t="shared" ref="E11" si="1">(F10-D10)/D10</f>
        <v>3.4482758620689655E-2</v>
      </c>
      <c r="F11" s="113"/>
      <c r="G11" s="113">
        <f>(H10-F10)/F10</f>
        <v>6.6666666666666666E-2</v>
      </c>
      <c r="H11" s="113"/>
      <c r="I11" s="113">
        <f>(J10-H10)/H10</f>
        <v>-0.21875</v>
      </c>
      <c r="J11" s="103"/>
      <c r="K11" s="99"/>
      <c r="L11" s="103"/>
      <c r="M11" s="104">
        <f>(N10-L10)/L10</f>
        <v>0.76</v>
      </c>
      <c r="N11" s="103"/>
      <c r="O11" s="104"/>
      <c r="Q11" s="104">
        <f>(R10-P10)/P10</f>
        <v>-0.51724137931034486</v>
      </c>
      <c r="R11" s="103"/>
      <c r="T11" s="103"/>
      <c r="U11" s="114">
        <f>(V10-T10)/T10</f>
        <v>-0.125</v>
      </c>
      <c r="V11" s="103"/>
      <c r="W11" s="104">
        <f>(X10-V10)/V10</f>
        <v>-4.7619047619047616E-2</v>
      </c>
      <c r="X11" s="103"/>
    </row>
    <row r="12" spans="1:26" ht="26.25" customHeight="1">
      <c r="B12" s="85"/>
      <c r="C12" s="88"/>
      <c r="E12" s="85"/>
      <c r="F12" s="85"/>
      <c r="G12" s="85"/>
    </row>
    <row r="13" spans="1:26" ht="26.25" customHeight="1">
      <c r="C13" s="88"/>
      <c r="D13" s="85"/>
      <c r="E13" s="85"/>
      <c r="F13" s="85"/>
      <c r="G13" s="85"/>
    </row>
    <row r="15" spans="1:26" ht="213.75" customHeight="1">
      <c r="B15" s="91" t="s">
        <v>20</v>
      </c>
      <c r="C15" s="90"/>
      <c r="D15" s="91" t="s">
        <v>24</v>
      </c>
      <c r="E15" s="92"/>
      <c r="F15" s="91" t="s">
        <v>25</v>
      </c>
      <c r="G15" s="92"/>
      <c r="H15" s="91" t="s">
        <v>30</v>
      </c>
      <c r="I15" s="92"/>
      <c r="J15" s="91" t="s">
        <v>31</v>
      </c>
      <c r="K15" s="92"/>
      <c r="L15" s="91" t="s">
        <v>32</v>
      </c>
      <c r="M15" s="92"/>
      <c r="N15" s="91" t="s">
        <v>33</v>
      </c>
      <c r="O15" s="115"/>
      <c r="R15" s="91" t="s">
        <v>36</v>
      </c>
      <c r="S15" s="92"/>
      <c r="T15" s="91" t="s">
        <v>37</v>
      </c>
      <c r="U15" s="90"/>
      <c r="V15" s="91" t="s">
        <v>24</v>
      </c>
    </row>
    <row r="16" spans="1:26">
      <c r="B16" s="452" t="s">
        <v>23</v>
      </c>
      <c r="C16" s="452"/>
      <c r="D16" s="452"/>
      <c r="E16" s="452"/>
      <c r="F16" s="452"/>
      <c r="G16" s="116"/>
      <c r="H16" s="450" t="s">
        <v>29</v>
      </c>
      <c r="I16" s="451"/>
      <c r="J16" s="451"/>
      <c r="K16" s="451"/>
      <c r="L16" s="451"/>
      <c r="M16" s="451"/>
      <c r="N16" s="451"/>
      <c r="O16" s="117"/>
      <c r="R16" s="452" t="s">
        <v>35</v>
      </c>
      <c r="S16" s="452"/>
      <c r="T16" s="452"/>
      <c r="U16" s="452"/>
      <c r="V16" s="452"/>
    </row>
    <row r="17" spans="1:26" ht="24" customHeight="1">
      <c r="B17" s="1">
        <v>24000000</v>
      </c>
      <c r="C17" s="97"/>
      <c r="D17" s="1">
        <v>21000000</v>
      </c>
      <c r="E17" s="99"/>
      <c r="F17" s="1">
        <v>21000000</v>
      </c>
      <c r="G17" s="118"/>
      <c r="H17" s="1">
        <v>20000000</v>
      </c>
      <c r="I17" s="119"/>
      <c r="J17" s="1">
        <v>24000000</v>
      </c>
      <c r="K17" s="119"/>
      <c r="L17" s="1">
        <v>19000000</v>
      </c>
      <c r="M17" s="119"/>
      <c r="N17" s="1">
        <v>7500000</v>
      </c>
      <c r="O17" s="120"/>
      <c r="Q17" s="99"/>
      <c r="R17" s="1">
        <v>20000000</v>
      </c>
      <c r="S17" s="99"/>
      <c r="T17" s="1">
        <v>25000000</v>
      </c>
      <c r="U17" s="97"/>
      <c r="V17" s="1">
        <v>19000000</v>
      </c>
      <c r="W17" s="99"/>
    </row>
    <row r="18" spans="1:26" ht="24" customHeight="1">
      <c r="B18" s="99"/>
      <c r="C18" s="104">
        <f>(D17-B17)/B17</f>
        <v>-0.125</v>
      </c>
      <c r="D18" s="99"/>
      <c r="E18" s="104">
        <f>(F17-D17)/D17</f>
        <v>0</v>
      </c>
      <c r="F18" s="99"/>
      <c r="G18" s="104"/>
      <c r="H18" s="99"/>
      <c r="I18" s="104">
        <f>(J17-H17)/H17</f>
        <v>0.2</v>
      </c>
      <c r="J18" s="104"/>
      <c r="K18" s="104">
        <f t="shared" ref="K18:M18" si="2">(L17-J17)/J17</f>
        <v>-0.20833333333333334</v>
      </c>
      <c r="L18" s="104"/>
      <c r="M18" s="104">
        <f t="shared" si="2"/>
        <v>-0.60526315789473684</v>
      </c>
      <c r="N18" s="99"/>
      <c r="O18" s="99"/>
      <c r="Q18" s="104"/>
      <c r="R18" s="99"/>
      <c r="S18" s="104">
        <f>(T17-R17)/R17</f>
        <v>0.25</v>
      </c>
      <c r="T18" s="99"/>
      <c r="U18" s="104">
        <f>(V17-T17)/T17</f>
        <v>-0.24</v>
      </c>
      <c r="V18" s="99"/>
      <c r="W18" s="99"/>
    </row>
    <row r="20" spans="1:26">
      <c r="J20" s="99"/>
    </row>
    <row r="21" spans="1:26" ht="137.25" customHeight="1">
      <c r="B21" s="91" t="s">
        <v>39</v>
      </c>
      <c r="C21" s="90"/>
      <c r="D21" s="91" t="s">
        <v>40</v>
      </c>
      <c r="E21" s="92"/>
      <c r="F21" s="91" t="s">
        <v>41</v>
      </c>
      <c r="G21" s="92"/>
      <c r="H21" s="121" t="s">
        <v>42</v>
      </c>
      <c r="I21" s="92"/>
      <c r="J21" s="91" t="s">
        <v>43</v>
      </c>
      <c r="L21" s="91" t="s">
        <v>45</v>
      </c>
      <c r="M21" s="92"/>
      <c r="N21" s="91" t="s">
        <v>46</v>
      </c>
      <c r="O21" s="92"/>
      <c r="P21" s="91" t="s">
        <v>47</v>
      </c>
      <c r="R21" s="91" t="s">
        <v>783</v>
      </c>
      <c r="S21" s="92"/>
      <c r="T21" s="91" t="s">
        <v>784</v>
      </c>
      <c r="U21" s="90"/>
      <c r="V21" s="91" t="s">
        <v>785</v>
      </c>
      <c r="W21" s="92"/>
      <c r="X21" s="91" t="s">
        <v>786</v>
      </c>
    </row>
    <row r="22" spans="1:26" ht="27.75" customHeight="1">
      <c r="B22" s="452" t="s">
        <v>38</v>
      </c>
      <c r="C22" s="452"/>
      <c r="D22" s="452"/>
      <c r="E22" s="452"/>
      <c r="F22" s="452"/>
      <c r="G22" s="452"/>
      <c r="H22" s="452"/>
      <c r="I22" s="452"/>
      <c r="J22" s="454"/>
      <c r="L22" s="452" t="s">
        <v>44</v>
      </c>
      <c r="M22" s="452"/>
      <c r="N22" s="452"/>
      <c r="O22" s="452"/>
      <c r="P22" s="452"/>
      <c r="R22" s="452" t="s">
        <v>787</v>
      </c>
      <c r="S22" s="452"/>
      <c r="T22" s="452"/>
      <c r="U22" s="452"/>
      <c r="V22" s="452"/>
      <c r="W22" s="452"/>
      <c r="X22" s="452"/>
    </row>
    <row r="23" spans="1:26" ht="27.75" customHeight="1">
      <c r="A23" s="86"/>
      <c r="B23" s="1">
        <v>28000000</v>
      </c>
      <c r="C23" s="104"/>
      <c r="D23" s="1">
        <v>24000000</v>
      </c>
      <c r="E23" s="104"/>
      <c r="F23" s="1">
        <v>25000000</v>
      </c>
      <c r="G23" s="104"/>
      <c r="H23" s="1">
        <v>22000000</v>
      </c>
      <c r="I23" s="104"/>
      <c r="J23" s="122">
        <v>17000000</v>
      </c>
      <c r="K23" s="99"/>
      <c r="L23" s="1">
        <v>20000000</v>
      </c>
      <c r="M23" s="99"/>
      <c r="N23" s="1">
        <v>15000000</v>
      </c>
      <c r="O23" s="99"/>
      <c r="P23" s="1">
        <v>12000000</v>
      </c>
      <c r="Q23" s="99"/>
      <c r="R23" s="1">
        <v>12000000</v>
      </c>
      <c r="S23" s="99"/>
      <c r="T23" s="1">
        <v>14000000</v>
      </c>
      <c r="U23" s="97"/>
      <c r="V23" s="1">
        <v>12000000</v>
      </c>
      <c r="W23" s="99"/>
      <c r="X23" s="123">
        <v>8500000</v>
      </c>
    </row>
    <row r="24" spans="1:26" ht="27.75" customHeight="1">
      <c r="A24" s="86"/>
      <c r="B24" s="99"/>
      <c r="C24" s="104">
        <f>(D23-B23)/B23</f>
        <v>-0.14285714285714285</v>
      </c>
      <c r="D24" s="104"/>
      <c r="E24" s="104">
        <f t="shared" ref="E24" si="3">(F23-D23)/D23</f>
        <v>4.1666666666666664E-2</v>
      </c>
      <c r="F24" s="104"/>
      <c r="G24" s="104">
        <f>(H23-F23)/F23</f>
        <v>-0.12</v>
      </c>
      <c r="H24" s="104"/>
      <c r="I24" s="104">
        <f>(J23-H23)/H23</f>
        <v>-0.22727272727272727</v>
      </c>
      <c r="K24" s="99"/>
      <c r="L24" s="99"/>
      <c r="M24" s="104">
        <f>(N23-L23)/L23</f>
        <v>-0.25</v>
      </c>
      <c r="N24" s="104"/>
      <c r="O24" s="104">
        <f>(P23-N23)/N23</f>
        <v>-0.2</v>
      </c>
      <c r="P24" s="99"/>
      <c r="R24" s="99"/>
      <c r="S24" s="104">
        <f>(T23-R23)/R23</f>
        <v>0.16666666666666666</v>
      </c>
      <c r="T24" s="104"/>
      <c r="U24" s="104">
        <f t="shared" ref="U24:W24" si="4">(V23-T23)/T23</f>
        <v>-0.14285714285714285</v>
      </c>
      <c r="V24" s="104"/>
      <c r="W24" s="104">
        <f t="shared" si="4"/>
        <v>-0.29166666666666669</v>
      </c>
      <c r="X24" s="99"/>
      <c r="Z24" s="1"/>
    </row>
    <row r="26" spans="1:26" ht="163.5" customHeight="1">
      <c r="B26" s="124" t="s">
        <v>788</v>
      </c>
      <c r="C26" s="90"/>
      <c r="D26" s="124" t="s">
        <v>789</v>
      </c>
      <c r="E26" s="92"/>
      <c r="F26" s="124" t="s">
        <v>790</v>
      </c>
      <c r="G26" s="92"/>
      <c r="H26" s="124" t="s">
        <v>791</v>
      </c>
      <c r="I26" s="125"/>
      <c r="J26" s="124" t="s">
        <v>792</v>
      </c>
      <c r="L26" s="124" t="s">
        <v>61</v>
      </c>
      <c r="M26" s="92"/>
      <c r="N26" s="124" t="s">
        <v>62</v>
      </c>
      <c r="P26" s="99"/>
      <c r="Q26" s="104"/>
      <c r="R26" s="99"/>
      <c r="S26" s="104"/>
      <c r="T26" s="99"/>
      <c r="U26" s="104"/>
      <c r="V26" s="99"/>
      <c r="W26" s="104"/>
      <c r="X26" s="99"/>
      <c r="Y26" s="104"/>
      <c r="Z26" s="99"/>
    </row>
    <row r="27" spans="1:26" ht="27.75" customHeight="1">
      <c r="B27" s="450" t="s">
        <v>51</v>
      </c>
      <c r="C27" s="451"/>
      <c r="D27" s="451"/>
      <c r="E27" s="451"/>
      <c r="F27" s="451"/>
      <c r="G27" s="451"/>
      <c r="H27" s="451"/>
      <c r="I27" s="117"/>
      <c r="J27" s="117"/>
      <c r="L27" s="452" t="s">
        <v>60</v>
      </c>
      <c r="M27" s="453"/>
      <c r="N27" s="452"/>
    </row>
    <row r="28" spans="1:26" ht="27.75" customHeight="1">
      <c r="B28" s="1">
        <v>17000000</v>
      </c>
      <c r="C28" s="126"/>
      <c r="D28" s="1">
        <v>13000000</v>
      </c>
      <c r="E28" s="119"/>
      <c r="F28" s="1">
        <v>19000000</v>
      </c>
      <c r="G28" s="119"/>
      <c r="H28" s="1">
        <v>5000000</v>
      </c>
      <c r="I28" s="120"/>
      <c r="J28" s="1">
        <v>2200000</v>
      </c>
      <c r="K28" s="99"/>
      <c r="L28" s="1">
        <v>23000000</v>
      </c>
      <c r="M28" s="120"/>
      <c r="N28" s="1">
        <v>20000000</v>
      </c>
      <c r="O28" s="99"/>
    </row>
    <row r="29" spans="1:26" ht="27.75" customHeight="1">
      <c r="B29" s="99"/>
      <c r="C29" s="104">
        <f>(D28-B28)/B28</f>
        <v>-0.23529411764705882</v>
      </c>
      <c r="D29" s="104"/>
      <c r="E29" s="104">
        <f t="shared" ref="E29" si="5">(F28-D28)/D28</f>
        <v>0.46153846153846156</v>
      </c>
      <c r="F29" s="104"/>
      <c r="G29" s="104">
        <f>(H28-F28)/F28</f>
        <v>-0.73684210526315785</v>
      </c>
      <c r="H29" s="104"/>
      <c r="I29" s="104">
        <f>(J28-H28)/H28</f>
        <v>-0.56000000000000005</v>
      </c>
      <c r="K29" s="104"/>
      <c r="L29" s="103"/>
      <c r="M29" s="104">
        <f>(N28-L28)/L28</f>
        <v>-0.13043478260869565</v>
      </c>
      <c r="N29" s="99"/>
      <c r="O29" s="104"/>
    </row>
    <row r="31" spans="1:26">
      <c r="O31" s="1"/>
    </row>
  </sheetData>
  <mergeCells count="16">
    <mergeCell ref="B1:I1"/>
    <mergeCell ref="D4:F4"/>
    <mergeCell ref="H4:P4"/>
    <mergeCell ref="R4:V4"/>
    <mergeCell ref="Z8:Z9"/>
    <mergeCell ref="B9:J9"/>
    <mergeCell ref="L9:N9"/>
    <mergeCell ref="T9:X9"/>
    <mergeCell ref="B27:H27"/>
    <mergeCell ref="L27:N27"/>
    <mergeCell ref="B16:F16"/>
    <mergeCell ref="H16:N16"/>
    <mergeCell ref="R16:V16"/>
    <mergeCell ref="B22:J22"/>
    <mergeCell ref="L22:P22"/>
    <mergeCell ref="R22:X22"/>
  </mergeCells>
  <pageMargins left="0.7" right="0.7" top="0.75" bottom="0.75" header="0.3" footer="0.3"/>
  <pageSetup paperSize="9" scale="43" orientation="landscape" r:id="rId1"/>
  <rowBreaks count="1" manualBreakCount="1">
    <brk id="18" max="23" man="1"/>
  </rowBreaks>
  <colBreaks count="1" manualBreakCount="1">
    <brk id="25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view="pageBreakPreview" zoomScaleSheetLayoutView="100" workbookViewId="0">
      <selection activeCell="B26" sqref="B26"/>
    </sheetView>
  </sheetViews>
  <sheetFormatPr defaultRowHeight="15"/>
  <cols>
    <col min="1" max="1" width="5" customWidth="1"/>
    <col min="2" max="2" width="61.5703125" customWidth="1"/>
    <col min="3" max="3" width="12.85546875" hidden="1" customWidth="1"/>
    <col min="4" max="4" width="0.140625" customWidth="1"/>
    <col min="5" max="5" width="14.28515625" style="447" bestFit="1" customWidth="1"/>
    <col min="6" max="6" width="9.5703125" bestFit="1" customWidth="1"/>
  </cols>
  <sheetData>
    <row r="1" spans="1:6" ht="18.75">
      <c r="A1" s="488" t="s">
        <v>986</v>
      </c>
      <c r="B1" s="488"/>
      <c r="C1" s="488"/>
      <c r="D1" s="488"/>
      <c r="E1" s="488"/>
    </row>
    <row r="2" spans="1:6" ht="40.5" customHeight="1">
      <c r="A2" s="16" t="s">
        <v>0</v>
      </c>
      <c r="B2" s="17" t="s">
        <v>591</v>
      </c>
      <c r="C2" s="18" t="s">
        <v>608</v>
      </c>
      <c r="D2" s="17" t="s">
        <v>592</v>
      </c>
      <c r="E2" s="18" t="s">
        <v>912</v>
      </c>
    </row>
    <row r="3" spans="1:6" ht="37.5">
      <c r="A3" s="30">
        <v>1</v>
      </c>
      <c r="B3" s="24" t="s">
        <v>606</v>
      </c>
      <c r="C3" s="22">
        <v>4480000</v>
      </c>
      <c r="D3" s="28">
        <v>1</v>
      </c>
      <c r="E3" s="448">
        <f>ROUND((C3*1.3),-4)</f>
        <v>5820000</v>
      </c>
      <c r="F3" s="34"/>
    </row>
    <row r="4" spans="1:6" ht="18.75">
      <c r="A4" s="30">
        <v>2</v>
      </c>
      <c r="B4" s="24" t="s">
        <v>607</v>
      </c>
      <c r="C4" s="22">
        <v>4480000</v>
      </c>
      <c r="D4" s="28">
        <v>1</v>
      </c>
      <c r="E4" s="448">
        <f>ROUND((C4*1.3),-4)</f>
        <v>5820000</v>
      </c>
      <c r="F4" s="34"/>
    </row>
    <row r="5" spans="1:6" ht="18.75">
      <c r="A5" s="30">
        <v>3</v>
      </c>
      <c r="B5" s="25" t="s">
        <v>593</v>
      </c>
      <c r="C5" s="27"/>
      <c r="D5" s="21"/>
      <c r="E5" s="448"/>
      <c r="F5" s="34"/>
    </row>
    <row r="6" spans="1:6" ht="18.75">
      <c r="A6" s="287" t="s">
        <v>643</v>
      </c>
      <c r="B6" s="19" t="s">
        <v>594</v>
      </c>
      <c r="C6" s="22">
        <v>2940000</v>
      </c>
      <c r="D6" s="28">
        <v>1</v>
      </c>
      <c r="E6" s="448">
        <f t="shared" ref="E6:E16" si="0">ROUND((C6*1.3),-4)</f>
        <v>3820000</v>
      </c>
      <c r="F6" s="34"/>
    </row>
    <row r="7" spans="1:6" ht="18.75">
      <c r="A7" s="287" t="s">
        <v>644</v>
      </c>
      <c r="B7" s="19" t="s">
        <v>595</v>
      </c>
      <c r="C7" s="22">
        <v>1680000</v>
      </c>
      <c r="D7" s="28">
        <v>1</v>
      </c>
      <c r="E7" s="448">
        <f t="shared" si="0"/>
        <v>2180000</v>
      </c>
      <c r="F7" s="34"/>
    </row>
    <row r="8" spans="1:6" ht="18.75">
      <c r="A8" s="30">
        <v>4</v>
      </c>
      <c r="B8" s="25" t="s">
        <v>596</v>
      </c>
      <c r="C8" s="22">
        <v>1680000</v>
      </c>
      <c r="D8" s="28">
        <v>1</v>
      </c>
      <c r="E8" s="448">
        <f t="shared" si="0"/>
        <v>2180000</v>
      </c>
      <c r="F8" s="34"/>
    </row>
    <row r="9" spans="1:6" ht="37.5">
      <c r="A9" s="30">
        <v>5</v>
      </c>
      <c r="B9" s="24" t="s">
        <v>609</v>
      </c>
      <c r="C9" s="22">
        <v>700000</v>
      </c>
      <c r="D9" s="28">
        <v>1</v>
      </c>
      <c r="E9" s="448">
        <f t="shared" si="0"/>
        <v>910000</v>
      </c>
      <c r="F9" s="34"/>
    </row>
    <row r="10" spans="1:6" ht="37.5">
      <c r="A10" s="30">
        <v>6</v>
      </c>
      <c r="B10" s="24" t="s">
        <v>610</v>
      </c>
      <c r="C10" s="22">
        <v>2940000</v>
      </c>
      <c r="D10" s="28">
        <v>1</v>
      </c>
      <c r="E10" s="448">
        <f t="shared" si="0"/>
        <v>3820000</v>
      </c>
      <c r="F10" s="34"/>
    </row>
    <row r="11" spans="1:6" ht="42.75" customHeight="1">
      <c r="A11" s="30">
        <v>7</v>
      </c>
      <c r="B11" s="24" t="s">
        <v>611</v>
      </c>
      <c r="C11" s="22">
        <v>4200000</v>
      </c>
      <c r="D11" s="28">
        <v>1</v>
      </c>
      <c r="E11" s="448">
        <f t="shared" si="0"/>
        <v>5460000</v>
      </c>
      <c r="F11" s="34"/>
    </row>
    <row r="12" spans="1:6" ht="37.5">
      <c r="A12" s="30">
        <v>8</v>
      </c>
      <c r="B12" s="24" t="s">
        <v>615</v>
      </c>
      <c r="C12" s="22">
        <v>5040000</v>
      </c>
      <c r="D12" s="28">
        <v>1</v>
      </c>
      <c r="E12" s="448">
        <f t="shared" si="0"/>
        <v>6550000</v>
      </c>
      <c r="F12" s="34"/>
    </row>
    <row r="13" spans="1:6" ht="38.25" customHeight="1">
      <c r="A13" s="30">
        <v>9</v>
      </c>
      <c r="B13" s="392" t="s">
        <v>971</v>
      </c>
      <c r="C13" s="22">
        <v>12936000</v>
      </c>
      <c r="D13" s="28">
        <v>1</v>
      </c>
      <c r="E13" s="448">
        <f t="shared" si="0"/>
        <v>16820000</v>
      </c>
      <c r="F13" s="34"/>
    </row>
    <row r="14" spans="1:6" ht="56.25">
      <c r="A14" s="30">
        <v>10</v>
      </c>
      <c r="B14" s="24" t="s">
        <v>612</v>
      </c>
      <c r="C14" s="22">
        <v>5040000</v>
      </c>
      <c r="D14" s="28">
        <v>1</v>
      </c>
      <c r="E14" s="448">
        <f t="shared" si="0"/>
        <v>6550000</v>
      </c>
      <c r="F14" s="34"/>
    </row>
    <row r="15" spans="1:6" ht="37.5">
      <c r="A15" s="30">
        <v>11</v>
      </c>
      <c r="B15" s="25" t="s">
        <v>597</v>
      </c>
      <c r="C15" s="26">
        <v>2940000</v>
      </c>
      <c r="D15" s="28">
        <v>1</v>
      </c>
      <c r="E15" s="448">
        <f t="shared" si="0"/>
        <v>3820000</v>
      </c>
      <c r="F15" s="34"/>
    </row>
    <row r="16" spans="1:6" ht="18.75">
      <c r="A16" s="30">
        <v>12</v>
      </c>
      <c r="B16" s="25" t="s">
        <v>598</v>
      </c>
      <c r="C16" s="22">
        <v>8820000</v>
      </c>
      <c r="D16" s="28">
        <v>1</v>
      </c>
      <c r="E16" s="448">
        <f t="shared" si="0"/>
        <v>11470000</v>
      </c>
      <c r="F16" s="34"/>
    </row>
    <row r="17" spans="1:6" ht="37.5">
      <c r="A17" s="30">
        <v>13</v>
      </c>
      <c r="B17" s="25" t="s">
        <v>599</v>
      </c>
      <c r="C17" s="22">
        <v>1764000</v>
      </c>
      <c r="D17" s="28">
        <v>1</v>
      </c>
      <c r="E17" s="448">
        <f>C17</f>
        <v>1764000</v>
      </c>
      <c r="F17" s="34"/>
    </row>
    <row r="18" spans="1:6" ht="18.75">
      <c r="A18" s="30">
        <v>14</v>
      </c>
      <c r="B18" s="25" t="s">
        <v>909</v>
      </c>
      <c r="C18" s="252"/>
      <c r="D18" s="28"/>
      <c r="E18" s="448"/>
      <c r="F18" s="34"/>
    </row>
    <row r="19" spans="1:6" ht="18.75">
      <c r="A19" s="30"/>
      <c r="B19" s="25" t="s">
        <v>910</v>
      </c>
      <c r="C19" s="252">
        <v>1400000</v>
      </c>
      <c r="D19" s="28"/>
      <c r="E19" s="448">
        <v>1400000</v>
      </c>
      <c r="F19" s="34"/>
    </row>
    <row r="20" spans="1:6" ht="18.75">
      <c r="A20" s="30"/>
      <c r="B20" s="25" t="s">
        <v>911</v>
      </c>
      <c r="C20" s="252">
        <v>1400000</v>
      </c>
      <c r="D20" s="28"/>
      <c r="E20" s="448">
        <v>1400000</v>
      </c>
      <c r="F20" s="34"/>
    </row>
    <row r="21" spans="1:6" ht="44.25" customHeight="1">
      <c r="A21" s="32" t="s">
        <v>987</v>
      </c>
      <c r="B21" s="486" t="s">
        <v>613</v>
      </c>
      <c r="C21" s="487"/>
      <c r="D21" s="487"/>
      <c r="E21" s="487"/>
      <c r="F21" s="34"/>
    </row>
    <row r="22" spans="1:6" ht="38.25" customHeight="1">
      <c r="A22" s="16" t="s">
        <v>0</v>
      </c>
      <c r="B22" s="17" t="s">
        <v>591</v>
      </c>
      <c r="C22" s="18" t="s">
        <v>608</v>
      </c>
      <c r="D22" s="17" t="s">
        <v>592</v>
      </c>
      <c r="E22" s="18" t="s">
        <v>988</v>
      </c>
      <c r="F22" s="34"/>
    </row>
    <row r="23" spans="1:6" ht="37.5">
      <c r="A23" s="30">
        <v>1</v>
      </c>
      <c r="B23" s="24" t="s">
        <v>614</v>
      </c>
      <c r="C23" s="22">
        <v>470400</v>
      </c>
      <c r="D23" s="28">
        <v>1</v>
      </c>
      <c r="E23" s="449">
        <f>ROUND((C23*1.3),-4)</f>
        <v>610000</v>
      </c>
      <c r="F23" s="34"/>
    </row>
    <row r="24" spans="1:6" ht="18.75">
      <c r="A24" s="30">
        <v>2</v>
      </c>
      <c r="B24" s="29" t="s">
        <v>600</v>
      </c>
      <c r="C24" s="22">
        <v>1372000</v>
      </c>
      <c r="D24" s="28">
        <v>1</v>
      </c>
      <c r="E24" s="448">
        <f>ROUND((C24*1.3),-4)</f>
        <v>1780000</v>
      </c>
      <c r="F24" s="34"/>
    </row>
    <row r="25" spans="1:6" ht="18.75">
      <c r="A25" s="30">
        <v>3</v>
      </c>
      <c r="B25" s="25" t="s">
        <v>601</v>
      </c>
      <c r="C25" s="22">
        <v>154000</v>
      </c>
      <c r="D25" s="28">
        <v>1</v>
      </c>
      <c r="E25" s="448">
        <v>190500</v>
      </c>
      <c r="F25" s="34"/>
    </row>
    <row r="26" spans="1:6" ht="18.75">
      <c r="A26" s="30">
        <v>4</v>
      </c>
      <c r="B26" s="25" t="s">
        <v>908</v>
      </c>
      <c r="C26" s="252"/>
      <c r="D26" s="28"/>
      <c r="E26" s="448">
        <v>190500</v>
      </c>
      <c r="F26" s="34"/>
    </row>
    <row r="27" spans="1:6" ht="18.75">
      <c r="A27" s="30">
        <v>5</v>
      </c>
      <c r="B27" s="25" t="s">
        <v>602</v>
      </c>
      <c r="C27" s="20"/>
      <c r="D27" s="21"/>
      <c r="E27" s="449"/>
      <c r="F27" s="34"/>
    </row>
    <row r="28" spans="1:6" ht="18.75">
      <c r="A28" s="31"/>
      <c r="B28" s="19" t="s">
        <v>603</v>
      </c>
      <c r="C28" s="22">
        <v>784000</v>
      </c>
      <c r="D28" s="28">
        <v>1</v>
      </c>
      <c r="E28" s="448">
        <f>ROUND((C28*1.3),-4)</f>
        <v>1020000</v>
      </c>
      <c r="F28" s="34"/>
    </row>
    <row r="29" spans="1:6" ht="18.75">
      <c r="A29" s="30">
        <v>6</v>
      </c>
      <c r="B29" s="25" t="s">
        <v>604</v>
      </c>
      <c r="C29" s="22"/>
      <c r="D29" s="21"/>
      <c r="E29" s="449"/>
      <c r="F29" s="34"/>
    </row>
    <row r="30" spans="1:6" ht="18.75">
      <c r="A30" s="23"/>
      <c r="B30" s="19" t="s">
        <v>605</v>
      </c>
      <c r="C30" s="22">
        <v>350000</v>
      </c>
      <c r="D30" s="28">
        <v>1</v>
      </c>
      <c r="E30" s="448">
        <f>ROUND((C30*1.3),-4)</f>
        <v>460000</v>
      </c>
      <c r="F30" s="34"/>
    </row>
    <row r="31" spans="1:6" ht="15.75">
      <c r="E31" s="446"/>
    </row>
  </sheetData>
  <mergeCells count="2">
    <mergeCell ref="B21:E21"/>
    <mergeCell ref="A1:E1"/>
  </mergeCells>
  <printOptions horizontalCentered="1"/>
  <pageMargins left="0.5" right="0.5" top="0.75" bottom="0.75" header="0.3" footer="0.3"/>
  <pageSetup paperSize="9" firstPageNumber="24" fitToHeight="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74"/>
  <sheetViews>
    <sheetView view="pageBreakPreview" topLeftCell="B1" zoomScale="60" workbookViewId="0">
      <selection sqref="A1:XFD1048576"/>
    </sheetView>
  </sheetViews>
  <sheetFormatPr defaultRowHeight="15.75"/>
  <cols>
    <col min="1" max="1" width="9.7109375" style="207" customWidth="1"/>
    <col min="2" max="2" width="53.7109375" style="207" bestFit="1" customWidth="1"/>
    <col min="3" max="3" width="14.7109375" style="206" customWidth="1"/>
    <col min="4" max="4" width="14.28515625" style="212" customWidth="1"/>
    <col min="5" max="256" width="9.140625" style="207"/>
    <col min="257" max="257" width="9.7109375" style="207" customWidth="1"/>
    <col min="258" max="258" width="53.7109375" style="207" bestFit="1" customWidth="1"/>
    <col min="259" max="259" width="14.7109375" style="207" customWidth="1"/>
    <col min="260" max="260" width="14.28515625" style="207" customWidth="1"/>
    <col min="261" max="512" width="9.140625" style="207"/>
    <col min="513" max="513" width="9.7109375" style="207" customWidth="1"/>
    <col min="514" max="514" width="53.7109375" style="207" bestFit="1" customWidth="1"/>
    <col min="515" max="515" width="14.7109375" style="207" customWidth="1"/>
    <col min="516" max="516" width="14.28515625" style="207" customWidth="1"/>
    <col min="517" max="768" width="9.140625" style="207"/>
    <col min="769" max="769" width="9.7109375" style="207" customWidth="1"/>
    <col min="770" max="770" width="53.7109375" style="207" bestFit="1" customWidth="1"/>
    <col min="771" max="771" width="14.7109375" style="207" customWidth="1"/>
    <col min="772" max="772" width="14.28515625" style="207" customWidth="1"/>
    <col min="773" max="1024" width="9.140625" style="207"/>
    <col min="1025" max="1025" width="9.7109375" style="207" customWidth="1"/>
    <col min="1026" max="1026" width="53.7109375" style="207" bestFit="1" customWidth="1"/>
    <col min="1027" max="1027" width="14.7109375" style="207" customWidth="1"/>
    <col min="1028" max="1028" width="14.28515625" style="207" customWidth="1"/>
    <col min="1029" max="1280" width="9.140625" style="207"/>
    <col min="1281" max="1281" width="9.7109375" style="207" customWidth="1"/>
    <col min="1282" max="1282" width="53.7109375" style="207" bestFit="1" customWidth="1"/>
    <col min="1283" max="1283" width="14.7109375" style="207" customWidth="1"/>
    <col min="1284" max="1284" width="14.28515625" style="207" customWidth="1"/>
    <col min="1285" max="1536" width="9.140625" style="207"/>
    <col min="1537" max="1537" width="9.7109375" style="207" customWidth="1"/>
    <col min="1538" max="1538" width="53.7109375" style="207" bestFit="1" customWidth="1"/>
    <col min="1539" max="1539" width="14.7109375" style="207" customWidth="1"/>
    <col min="1540" max="1540" width="14.28515625" style="207" customWidth="1"/>
    <col min="1541" max="1792" width="9.140625" style="207"/>
    <col min="1793" max="1793" width="9.7109375" style="207" customWidth="1"/>
    <col min="1794" max="1794" width="53.7109375" style="207" bestFit="1" customWidth="1"/>
    <col min="1795" max="1795" width="14.7109375" style="207" customWidth="1"/>
    <col min="1796" max="1796" width="14.28515625" style="207" customWidth="1"/>
    <col min="1797" max="2048" width="9.140625" style="207"/>
    <col min="2049" max="2049" width="9.7109375" style="207" customWidth="1"/>
    <col min="2050" max="2050" width="53.7109375" style="207" bestFit="1" customWidth="1"/>
    <col min="2051" max="2051" width="14.7109375" style="207" customWidth="1"/>
    <col min="2052" max="2052" width="14.28515625" style="207" customWidth="1"/>
    <col min="2053" max="2304" width="9.140625" style="207"/>
    <col min="2305" max="2305" width="9.7109375" style="207" customWidth="1"/>
    <col min="2306" max="2306" width="53.7109375" style="207" bestFit="1" customWidth="1"/>
    <col min="2307" max="2307" width="14.7109375" style="207" customWidth="1"/>
    <col min="2308" max="2308" width="14.28515625" style="207" customWidth="1"/>
    <col min="2309" max="2560" width="9.140625" style="207"/>
    <col min="2561" max="2561" width="9.7109375" style="207" customWidth="1"/>
    <col min="2562" max="2562" width="53.7109375" style="207" bestFit="1" customWidth="1"/>
    <col min="2563" max="2563" width="14.7109375" style="207" customWidth="1"/>
    <col min="2564" max="2564" width="14.28515625" style="207" customWidth="1"/>
    <col min="2565" max="2816" width="9.140625" style="207"/>
    <col min="2817" max="2817" width="9.7109375" style="207" customWidth="1"/>
    <col min="2818" max="2818" width="53.7109375" style="207" bestFit="1" customWidth="1"/>
    <col min="2819" max="2819" width="14.7109375" style="207" customWidth="1"/>
    <col min="2820" max="2820" width="14.28515625" style="207" customWidth="1"/>
    <col min="2821" max="3072" width="9.140625" style="207"/>
    <col min="3073" max="3073" width="9.7109375" style="207" customWidth="1"/>
    <col min="3074" max="3074" width="53.7109375" style="207" bestFit="1" customWidth="1"/>
    <col min="3075" max="3075" width="14.7109375" style="207" customWidth="1"/>
    <col min="3076" max="3076" width="14.28515625" style="207" customWidth="1"/>
    <col min="3077" max="3328" width="9.140625" style="207"/>
    <col min="3329" max="3329" width="9.7109375" style="207" customWidth="1"/>
    <col min="3330" max="3330" width="53.7109375" style="207" bestFit="1" customWidth="1"/>
    <col min="3331" max="3331" width="14.7109375" style="207" customWidth="1"/>
    <col min="3332" max="3332" width="14.28515625" style="207" customWidth="1"/>
    <col min="3333" max="3584" width="9.140625" style="207"/>
    <col min="3585" max="3585" width="9.7109375" style="207" customWidth="1"/>
    <col min="3586" max="3586" width="53.7109375" style="207" bestFit="1" customWidth="1"/>
    <col min="3587" max="3587" width="14.7109375" style="207" customWidth="1"/>
    <col min="3588" max="3588" width="14.28515625" style="207" customWidth="1"/>
    <col min="3589" max="3840" width="9.140625" style="207"/>
    <col min="3841" max="3841" width="9.7109375" style="207" customWidth="1"/>
    <col min="3842" max="3842" width="53.7109375" style="207" bestFit="1" customWidth="1"/>
    <col min="3843" max="3843" width="14.7109375" style="207" customWidth="1"/>
    <col min="3844" max="3844" width="14.28515625" style="207" customWidth="1"/>
    <col min="3845" max="4096" width="9.140625" style="207"/>
    <col min="4097" max="4097" width="9.7109375" style="207" customWidth="1"/>
    <col min="4098" max="4098" width="53.7109375" style="207" bestFit="1" customWidth="1"/>
    <col min="4099" max="4099" width="14.7109375" style="207" customWidth="1"/>
    <col min="4100" max="4100" width="14.28515625" style="207" customWidth="1"/>
    <col min="4101" max="4352" width="9.140625" style="207"/>
    <col min="4353" max="4353" width="9.7109375" style="207" customWidth="1"/>
    <col min="4354" max="4354" width="53.7109375" style="207" bestFit="1" customWidth="1"/>
    <col min="4355" max="4355" width="14.7109375" style="207" customWidth="1"/>
    <col min="4356" max="4356" width="14.28515625" style="207" customWidth="1"/>
    <col min="4357" max="4608" width="9.140625" style="207"/>
    <col min="4609" max="4609" width="9.7109375" style="207" customWidth="1"/>
    <col min="4610" max="4610" width="53.7109375" style="207" bestFit="1" customWidth="1"/>
    <col min="4611" max="4611" width="14.7109375" style="207" customWidth="1"/>
    <col min="4612" max="4612" width="14.28515625" style="207" customWidth="1"/>
    <col min="4613" max="4864" width="9.140625" style="207"/>
    <col min="4865" max="4865" width="9.7109375" style="207" customWidth="1"/>
    <col min="4866" max="4866" width="53.7109375" style="207" bestFit="1" customWidth="1"/>
    <col min="4867" max="4867" width="14.7109375" style="207" customWidth="1"/>
    <col min="4868" max="4868" width="14.28515625" style="207" customWidth="1"/>
    <col min="4869" max="5120" width="9.140625" style="207"/>
    <col min="5121" max="5121" width="9.7109375" style="207" customWidth="1"/>
    <col min="5122" max="5122" width="53.7109375" style="207" bestFit="1" customWidth="1"/>
    <col min="5123" max="5123" width="14.7109375" style="207" customWidth="1"/>
    <col min="5124" max="5124" width="14.28515625" style="207" customWidth="1"/>
    <col min="5125" max="5376" width="9.140625" style="207"/>
    <col min="5377" max="5377" width="9.7109375" style="207" customWidth="1"/>
    <col min="5378" max="5378" width="53.7109375" style="207" bestFit="1" customWidth="1"/>
    <col min="5379" max="5379" width="14.7109375" style="207" customWidth="1"/>
    <col min="5380" max="5380" width="14.28515625" style="207" customWidth="1"/>
    <col min="5381" max="5632" width="9.140625" style="207"/>
    <col min="5633" max="5633" width="9.7109375" style="207" customWidth="1"/>
    <col min="5634" max="5634" width="53.7109375" style="207" bestFit="1" customWidth="1"/>
    <col min="5635" max="5635" width="14.7109375" style="207" customWidth="1"/>
    <col min="5636" max="5636" width="14.28515625" style="207" customWidth="1"/>
    <col min="5637" max="5888" width="9.140625" style="207"/>
    <col min="5889" max="5889" width="9.7109375" style="207" customWidth="1"/>
    <col min="5890" max="5890" width="53.7109375" style="207" bestFit="1" customWidth="1"/>
    <col min="5891" max="5891" width="14.7109375" style="207" customWidth="1"/>
    <col min="5892" max="5892" width="14.28515625" style="207" customWidth="1"/>
    <col min="5893" max="6144" width="9.140625" style="207"/>
    <col min="6145" max="6145" width="9.7109375" style="207" customWidth="1"/>
    <col min="6146" max="6146" width="53.7109375" style="207" bestFit="1" customWidth="1"/>
    <col min="6147" max="6147" width="14.7109375" style="207" customWidth="1"/>
    <col min="6148" max="6148" width="14.28515625" style="207" customWidth="1"/>
    <col min="6149" max="6400" width="9.140625" style="207"/>
    <col min="6401" max="6401" width="9.7109375" style="207" customWidth="1"/>
    <col min="6402" max="6402" width="53.7109375" style="207" bestFit="1" customWidth="1"/>
    <col min="6403" max="6403" width="14.7109375" style="207" customWidth="1"/>
    <col min="6404" max="6404" width="14.28515625" style="207" customWidth="1"/>
    <col min="6405" max="6656" width="9.140625" style="207"/>
    <col min="6657" max="6657" width="9.7109375" style="207" customWidth="1"/>
    <col min="6658" max="6658" width="53.7109375" style="207" bestFit="1" customWidth="1"/>
    <col min="6659" max="6659" width="14.7109375" style="207" customWidth="1"/>
    <col min="6660" max="6660" width="14.28515625" style="207" customWidth="1"/>
    <col min="6661" max="6912" width="9.140625" style="207"/>
    <col min="6913" max="6913" width="9.7109375" style="207" customWidth="1"/>
    <col min="6914" max="6914" width="53.7109375" style="207" bestFit="1" customWidth="1"/>
    <col min="6915" max="6915" width="14.7109375" style="207" customWidth="1"/>
    <col min="6916" max="6916" width="14.28515625" style="207" customWidth="1"/>
    <col min="6917" max="7168" width="9.140625" style="207"/>
    <col min="7169" max="7169" width="9.7109375" style="207" customWidth="1"/>
    <col min="7170" max="7170" width="53.7109375" style="207" bestFit="1" customWidth="1"/>
    <col min="7171" max="7171" width="14.7109375" style="207" customWidth="1"/>
    <col min="7172" max="7172" width="14.28515625" style="207" customWidth="1"/>
    <col min="7173" max="7424" width="9.140625" style="207"/>
    <col min="7425" max="7425" width="9.7109375" style="207" customWidth="1"/>
    <col min="7426" max="7426" width="53.7109375" style="207" bestFit="1" customWidth="1"/>
    <col min="7427" max="7427" width="14.7109375" style="207" customWidth="1"/>
    <col min="7428" max="7428" width="14.28515625" style="207" customWidth="1"/>
    <col min="7429" max="7680" width="9.140625" style="207"/>
    <col min="7681" max="7681" width="9.7109375" style="207" customWidth="1"/>
    <col min="7682" max="7682" width="53.7109375" style="207" bestFit="1" customWidth="1"/>
    <col min="7683" max="7683" width="14.7109375" style="207" customWidth="1"/>
    <col min="7684" max="7684" width="14.28515625" style="207" customWidth="1"/>
    <col min="7685" max="7936" width="9.140625" style="207"/>
    <col min="7937" max="7937" width="9.7109375" style="207" customWidth="1"/>
    <col min="7938" max="7938" width="53.7109375" style="207" bestFit="1" customWidth="1"/>
    <col min="7939" max="7939" width="14.7109375" style="207" customWidth="1"/>
    <col min="7940" max="7940" width="14.28515625" style="207" customWidth="1"/>
    <col min="7941" max="8192" width="9.140625" style="207"/>
    <col min="8193" max="8193" width="9.7109375" style="207" customWidth="1"/>
    <col min="8194" max="8194" width="53.7109375" style="207" bestFit="1" customWidth="1"/>
    <col min="8195" max="8195" width="14.7109375" style="207" customWidth="1"/>
    <col min="8196" max="8196" width="14.28515625" style="207" customWidth="1"/>
    <col min="8197" max="8448" width="9.140625" style="207"/>
    <col min="8449" max="8449" width="9.7109375" style="207" customWidth="1"/>
    <col min="8450" max="8450" width="53.7109375" style="207" bestFit="1" customWidth="1"/>
    <col min="8451" max="8451" width="14.7109375" style="207" customWidth="1"/>
    <col min="8452" max="8452" width="14.28515625" style="207" customWidth="1"/>
    <col min="8453" max="8704" width="9.140625" style="207"/>
    <col min="8705" max="8705" width="9.7109375" style="207" customWidth="1"/>
    <col min="8706" max="8706" width="53.7109375" style="207" bestFit="1" customWidth="1"/>
    <col min="8707" max="8707" width="14.7109375" style="207" customWidth="1"/>
    <col min="8708" max="8708" width="14.28515625" style="207" customWidth="1"/>
    <col min="8709" max="8960" width="9.140625" style="207"/>
    <col min="8961" max="8961" width="9.7109375" style="207" customWidth="1"/>
    <col min="8962" max="8962" width="53.7109375" style="207" bestFit="1" customWidth="1"/>
    <col min="8963" max="8963" width="14.7109375" style="207" customWidth="1"/>
    <col min="8964" max="8964" width="14.28515625" style="207" customWidth="1"/>
    <col min="8965" max="9216" width="9.140625" style="207"/>
    <col min="9217" max="9217" width="9.7109375" style="207" customWidth="1"/>
    <col min="9218" max="9218" width="53.7109375" style="207" bestFit="1" customWidth="1"/>
    <col min="9219" max="9219" width="14.7109375" style="207" customWidth="1"/>
    <col min="9220" max="9220" width="14.28515625" style="207" customWidth="1"/>
    <col min="9221" max="9472" width="9.140625" style="207"/>
    <col min="9473" max="9473" width="9.7109375" style="207" customWidth="1"/>
    <col min="9474" max="9474" width="53.7109375" style="207" bestFit="1" customWidth="1"/>
    <col min="9475" max="9475" width="14.7109375" style="207" customWidth="1"/>
    <col min="9476" max="9476" width="14.28515625" style="207" customWidth="1"/>
    <col min="9477" max="9728" width="9.140625" style="207"/>
    <col min="9729" max="9729" width="9.7109375" style="207" customWidth="1"/>
    <col min="9730" max="9730" width="53.7109375" style="207" bestFit="1" customWidth="1"/>
    <col min="9731" max="9731" width="14.7109375" style="207" customWidth="1"/>
    <col min="9732" max="9732" width="14.28515625" style="207" customWidth="1"/>
    <col min="9733" max="9984" width="9.140625" style="207"/>
    <col min="9985" max="9985" width="9.7109375" style="207" customWidth="1"/>
    <col min="9986" max="9986" width="53.7109375" style="207" bestFit="1" customWidth="1"/>
    <col min="9987" max="9987" width="14.7109375" style="207" customWidth="1"/>
    <col min="9988" max="9988" width="14.28515625" style="207" customWidth="1"/>
    <col min="9989" max="10240" width="9.140625" style="207"/>
    <col min="10241" max="10241" width="9.7109375" style="207" customWidth="1"/>
    <col min="10242" max="10242" width="53.7109375" style="207" bestFit="1" customWidth="1"/>
    <col min="10243" max="10243" width="14.7109375" style="207" customWidth="1"/>
    <col min="10244" max="10244" width="14.28515625" style="207" customWidth="1"/>
    <col min="10245" max="10496" width="9.140625" style="207"/>
    <col min="10497" max="10497" width="9.7109375" style="207" customWidth="1"/>
    <col min="10498" max="10498" width="53.7109375" style="207" bestFit="1" customWidth="1"/>
    <col min="10499" max="10499" width="14.7109375" style="207" customWidth="1"/>
    <col min="10500" max="10500" width="14.28515625" style="207" customWidth="1"/>
    <col min="10501" max="10752" width="9.140625" style="207"/>
    <col min="10753" max="10753" width="9.7109375" style="207" customWidth="1"/>
    <col min="10754" max="10754" width="53.7109375" style="207" bestFit="1" customWidth="1"/>
    <col min="10755" max="10755" width="14.7109375" style="207" customWidth="1"/>
    <col min="10756" max="10756" width="14.28515625" style="207" customWidth="1"/>
    <col min="10757" max="11008" width="9.140625" style="207"/>
    <col min="11009" max="11009" width="9.7109375" style="207" customWidth="1"/>
    <col min="11010" max="11010" width="53.7109375" style="207" bestFit="1" customWidth="1"/>
    <col min="11011" max="11011" width="14.7109375" style="207" customWidth="1"/>
    <col min="11012" max="11012" width="14.28515625" style="207" customWidth="1"/>
    <col min="11013" max="11264" width="9.140625" style="207"/>
    <col min="11265" max="11265" width="9.7109375" style="207" customWidth="1"/>
    <col min="11266" max="11266" width="53.7109375" style="207" bestFit="1" customWidth="1"/>
    <col min="11267" max="11267" width="14.7109375" style="207" customWidth="1"/>
    <col min="11268" max="11268" width="14.28515625" style="207" customWidth="1"/>
    <col min="11269" max="11520" width="9.140625" style="207"/>
    <col min="11521" max="11521" width="9.7109375" style="207" customWidth="1"/>
    <col min="11522" max="11522" width="53.7109375" style="207" bestFit="1" customWidth="1"/>
    <col min="11523" max="11523" width="14.7109375" style="207" customWidth="1"/>
    <col min="11524" max="11524" width="14.28515625" style="207" customWidth="1"/>
    <col min="11525" max="11776" width="9.140625" style="207"/>
    <col min="11777" max="11777" width="9.7109375" style="207" customWidth="1"/>
    <col min="11778" max="11778" width="53.7109375" style="207" bestFit="1" customWidth="1"/>
    <col min="11779" max="11779" width="14.7109375" style="207" customWidth="1"/>
    <col min="11780" max="11780" width="14.28515625" style="207" customWidth="1"/>
    <col min="11781" max="12032" width="9.140625" style="207"/>
    <col min="12033" max="12033" width="9.7109375" style="207" customWidth="1"/>
    <col min="12034" max="12034" width="53.7109375" style="207" bestFit="1" customWidth="1"/>
    <col min="12035" max="12035" width="14.7109375" style="207" customWidth="1"/>
    <col min="12036" max="12036" width="14.28515625" style="207" customWidth="1"/>
    <col min="12037" max="12288" width="9.140625" style="207"/>
    <col min="12289" max="12289" width="9.7109375" style="207" customWidth="1"/>
    <col min="12290" max="12290" width="53.7109375" style="207" bestFit="1" customWidth="1"/>
    <col min="12291" max="12291" width="14.7109375" style="207" customWidth="1"/>
    <col min="12292" max="12292" width="14.28515625" style="207" customWidth="1"/>
    <col min="12293" max="12544" width="9.140625" style="207"/>
    <col min="12545" max="12545" width="9.7109375" style="207" customWidth="1"/>
    <col min="12546" max="12546" width="53.7109375" style="207" bestFit="1" customWidth="1"/>
    <col min="12547" max="12547" width="14.7109375" style="207" customWidth="1"/>
    <col min="12548" max="12548" width="14.28515625" style="207" customWidth="1"/>
    <col min="12549" max="12800" width="9.140625" style="207"/>
    <col min="12801" max="12801" width="9.7109375" style="207" customWidth="1"/>
    <col min="12802" max="12802" width="53.7109375" style="207" bestFit="1" customWidth="1"/>
    <col min="12803" max="12803" width="14.7109375" style="207" customWidth="1"/>
    <col min="12804" max="12804" width="14.28515625" style="207" customWidth="1"/>
    <col min="12805" max="13056" width="9.140625" style="207"/>
    <col min="13057" max="13057" width="9.7109375" style="207" customWidth="1"/>
    <col min="13058" max="13058" width="53.7109375" style="207" bestFit="1" customWidth="1"/>
    <col min="13059" max="13059" width="14.7109375" style="207" customWidth="1"/>
    <col min="13060" max="13060" width="14.28515625" style="207" customWidth="1"/>
    <col min="13061" max="13312" width="9.140625" style="207"/>
    <col min="13313" max="13313" width="9.7109375" style="207" customWidth="1"/>
    <col min="13314" max="13314" width="53.7109375" style="207" bestFit="1" customWidth="1"/>
    <col min="13315" max="13315" width="14.7109375" style="207" customWidth="1"/>
    <col min="13316" max="13316" width="14.28515625" style="207" customWidth="1"/>
    <col min="13317" max="13568" width="9.140625" style="207"/>
    <col min="13569" max="13569" width="9.7109375" style="207" customWidth="1"/>
    <col min="13570" max="13570" width="53.7109375" style="207" bestFit="1" customWidth="1"/>
    <col min="13571" max="13571" width="14.7109375" style="207" customWidth="1"/>
    <col min="13572" max="13572" width="14.28515625" style="207" customWidth="1"/>
    <col min="13573" max="13824" width="9.140625" style="207"/>
    <col min="13825" max="13825" width="9.7109375" style="207" customWidth="1"/>
    <col min="13826" max="13826" width="53.7109375" style="207" bestFit="1" customWidth="1"/>
    <col min="13827" max="13827" width="14.7109375" style="207" customWidth="1"/>
    <col min="13828" max="13828" width="14.28515625" style="207" customWidth="1"/>
    <col min="13829" max="14080" width="9.140625" style="207"/>
    <col min="14081" max="14081" width="9.7109375" style="207" customWidth="1"/>
    <col min="14082" max="14082" width="53.7109375" style="207" bestFit="1" customWidth="1"/>
    <col min="14083" max="14083" width="14.7109375" style="207" customWidth="1"/>
    <col min="14084" max="14084" width="14.28515625" style="207" customWidth="1"/>
    <col min="14085" max="14336" width="9.140625" style="207"/>
    <col min="14337" max="14337" width="9.7109375" style="207" customWidth="1"/>
    <col min="14338" max="14338" width="53.7109375" style="207" bestFit="1" customWidth="1"/>
    <col min="14339" max="14339" width="14.7109375" style="207" customWidth="1"/>
    <col min="14340" max="14340" width="14.28515625" style="207" customWidth="1"/>
    <col min="14341" max="14592" width="9.140625" style="207"/>
    <col min="14593" max="14593" width="9.7109375" style="207" customWidth="1"/>
    <col min="14594" max="14594" width="53.7109375" style="207" bestFit="1" customWidth="1"/>
    <col min="14595" max="14595" width="14.7109375" style="207" customWidth="1"/>
    <col min="14596" max="14596" width="14.28515625" style="207" customWidth="1"/>
    <col min="14597" max="14848" width="9.140625" style="207"/>
    <col min="14849" max="14849" width="9.7109375" style="207" customWidth="1"/>
    <col min="14850" max="14850" width="53.7109375" style="207" bestFit="1" customWidth="1"/>
    <col min="14851" max="14851" width="14.7109375" style="207" customWidth="1"/>
    <col min="14852" max="14852" width="14.28515625" style="207" customWidth="1"/>
    <col min="14853" max="15104" width="9.140625" style="207"/>
    <col min="15105" max="15105" width="9.7109375" style="207" customWidth="1"/>
    <col min="15106" max="15106" width="53.7109375" style="207" bestFit="1" customWidth="1"/>
    <col min="15107" max="15107" width="14.7109375" style="207" customWidth="1"/>
    <col min="15108" max="15108" width="14.28515625" style="207" customWidth="1"/>
    <col min="15109" max="15360" width="9.140625" style="207"/>
    <col min="15361" max="15361" width="9.7109375" style="207" customWidth="1"/>
    <col min="15362" max="15362" width="53.7109375" style="207" bestFit="1" customWidth="1"/>
    <col min="15363" max="15363" width="14.7109375" style="207" customWidth="1"/>
    <col min="15364" max="15364" width="14.28515625" style="207" customWidth="1"/>
    <col min="15365" max="15616" width="9.140625" style="207"/>
    <col min="15617" max="15617" width="9.7109375" style="207" customWidth="1"/>
    <col min="15618" max="15618" width="53.7109375" style="207" bestFit="1" customWidth="1"/>
    <col min="15619" max="15619" width="14.7109375" style="207" customWidth="1"/>
    <col min="15620" max="15620" width="14.28515625" style="207" customWidth="1"/>
    <col min="15621" max="15872" width="9.140625" style="207"/>
    <col min="15873" max="15873" width="9.7109375" style="207" customWidth="1"/>
    <col min="15874" max="15874" width="53.7109375" style="207" bestFit="1" customWidth="1"/>
    <col min="15875" max="15875" width="14.7109375" style="207" customWidth="1"/>
    <col min="15876" max="15876" width="14.28515625" style="207" customWidth="1"/>
    <col min="15877" max="16128" width="9.140625" style="207"/>
    <col min="16129" max="16129" width="9.7109375" style="207" customWidth="1"/>
    <col min="16130" max="16130" width="53.7109375" style="207" bestFit="1" customWidth="1"/>
    <col min="16131" max="16131" width="14.7109375" style="207" customWidth="1"/>
    <col min="16132" max="16132" width="14.28515625" style="207" customWidth="1"/>
    <col min="16133" max="16384" width="9.140625" style="207"/>
  </cols>
  <sheetData>
    <row r="1" spans="1:4" ht="15.75" customHeight="1">
      <c r="A1" s="467" t="s">
        <v>854</v>
      </c>
      <c r="B1" s="467"/>
      <c r="C1" s="467"/>
      <c r="D1" s="467"/>
    </row>
    <row r="2" spans="1:4">
      <c r="C2" s="463" t="s">
        <v>830</v>
      </c>
      <c r="D2" s="464"/>
    </row>
    <row r="3" spans="1:4" ht="18.75" customHeight="1">
      <c r="A3" s="465" t="s">
        <v>622</v>
      </c>
      <c r="B3" s="465" t="s">
        <v>831</v>
      </c>
      <c r="C3" s="465" t="s">
        <v>832</v>
      </c>
      <c r="D3" s="465"/>
    </row>
    <row r="4" spans="1:4" ht="18.75">
      <c r="A4" s="466"/>
      <c r="B4" s="466"/>
      <c r="C4" s="208" t="s">
        <v>833</v>
      </c>
      <c r="D4" s="208" t="s">
        <v>834</v>
      </c>
    </row>
    <row r="5" spans="1:4" ht="18.75">
      <c r="A5" s="209">
        <v>1</v>
      </c>
      <c r="B5" s="213" t="s">
        <v>835</v>
      </c>
      <c r="C5" s="210"/>
      <c r="D5" s="210"/>
    </row>
    <row r="6" spans="1:4" ht="18.75">
      <c r="A6" s="214"/>
      <c r="B6" s="215" t="s">
        <v>836</v>
      </c>
      <c r="C6" s="216">
        <v>55000</v>
      </c>
      <c r="D6" s="216">
        <v>44000</v>
      </c>
    </row>
    <row r="7" spans="1:4" ht="18.75">
      <c r="A7" s="214"/>
      <c r="B7" s="215" t="s">
        <v>837</v>
      </c>
      <c r="C7" s="216">
        <v>55000</v>
      </c>
      <c r="D7" s="216">
        <v>44000</v>
      </c>
    </row>
    <row r="8" spans="1:4" ht="18.75">
      <c r="A8" s="214"/>
      <c r="B8" s="215" t="s">
        <v>838</v>
      </c>
      <c r="C8" s="216">
        <v>58000</v>
      </c>
      <c r="D8" s="216">
        <v>46000</v>
      </c>
    </row>
    <row r="9" spans="1:4" ht="18.75">
      <c r="A9" s="214"/>
      <c r="B9" s="215" t="s">
        <v>839</v>
      </c>
      <c r="C9" s="216">
        <v>58000</v>
      </c>
      <c r="D9" s="216">
        <v>46000</v>
      </c>
    </row>
    <row r="10" spans="1:4" ht="18.75">
      <c r="A10" s="209" t="s">
        <v>408</v>
      </c>
      <c r="B10" s="217" t="s">
        <v>840</v>
      </c>
      <c r="C10" s="210"/>
      <c r="D10" s="218"/>
    </row>
    <row r="11" spans="1:4" ht="18.75">
      <c r="A11" s="214"/>
      <c r="B11" s="215" t="s">
        <v>837</v>
      </c>
      <c r="C11" s="216">
        <v>55000</v>
      </c>
      <c r="D11" s="216" t="s">
        <v>841</v>
      </c>
    </row>
    <row r="12" spans="1:4" ht="18.75">
      <c r="A12" s="214"/>
      <c r="B12" s="215" t="s">
        <v>838</v>
      </c>
      <c r="C12" s="216">
        <v>58000</v>
      </c>
      <c r="D12" s="216" t="s">
        <v>841</v>
      </c>
    </row>
    <row r="13" spans="1:4" ht="18.75">
      <c r="A13" s="214"/>
      <c r="B13" s="215" t="s">
        <v>839</v>
      </c>
      <c r="C13" s="216">
        <v>58000</v>
      </c>
      <c r="D13" s="216" t="s">
        <v>841</v>
      </c>
    </row>
    <row r="14" spans="1:4" ht="18.75">
      <c r="A14" s="209" t="s">
        <v>410</v>
      </c>
      <c r="B14" s="217" t="s">
        <v>842</v>
      </c>
      <c r="C14" s="210"/>
      <c r="D14" s="218"/>
    </row>
    <row r="15" spans="1:4" ht="18.75">
      <c r="A15" s="214"/>
      <c r="B15" s="215" t="s">
        <v>836</v>
      </c>
      <c r="C15" s="216">
        <v>55000</v>
      </c>
      <c r="D15" s="216">
        <v>44000</v>
      </c>
    </row>
    <row r="16" spans="1:4" ht="18.75">
      <c r="A16" s="214"/>
      <c r="B16" s="215" t="s">
        <v>837</v>
      </c>
      <c r="C16" s="216">
        <v>55000</v>
      </c>
      <c r="D16" s="216">
        <v>44000</v>
      </c>
    </row>
    <row r="17" spans="1:6" ht="18.75">
      <c r="A17" s="214"/>
      <c r="B17" s="215" t="s">
        <v>838</v>
      </c>
      <c r="C17" s="216">
        <v>58000</v>
      </c>
      <c r="D17" s="216">
        <v>46000</v>
      </c>
    </row>
    <row r="18" spans="1:6" ht="18.75">
      <c r="A18" s="214"/>
      <c r="B18" s="215" t="s">
        <v>843</v>
      </c>
      <c r="C18" s="216">
        <v>42000</v>
      </c>
      <c r="D18" s="216">
        <v>34000</v>
      </c>
    </row>
    <row r="19" spans="1:6" ht="18.75">
      <c r="A19" s="214"/>
      <c r="B19" s="215" t="s">
        <v>839</v>
      </c>
      <c r="C19" s="216">
        <v>58000</v>
      </c>
      <c r="D19" s="216">
        <v>46000</v>
      </c>
    </row>
    <row r="20" spans="1:6" ht="18.75">
      <c r="A20" s="209" t="s">
        <v>411</v>
      </c>
      <c r="B20" s="217" t="s">
        <v>844</v>
      </c>
      <c r="C20" s="210"/>
      <c r="D20" s="218"/>
    </row>
    <row r="21" spans="1:6" ht="18.75">
      <c r="A21" s="214"/>
      <c r="B21" s="215" t="s">
        <v>836</v>
      </c>
      <c r="C21" s="216">
        <v>55000</v>
      </c>
      <c r="D21" s="216">
        <v>44000</v>
      </c>
    </row>
    <row r="22" spans="1:6" ht="18.75">
      <c r="A22" s="214"/>
      <c r="B22" s="215" t="s">
        <v>837</v>
      </c>
      <c r="C22" s="216">
        <v>55000</v>
      </c>
      <c r="D22" s="216">
        <v>44000</v>
      </c>
    </row>
    <row r="23" spans="1:6" ht="18.75">
      <c r="A23" s="214"/>
      <c r="B23" s="215" t="s">
        <v>838</v>
      </c>
      <c r="C23" s="216">
        <v>58000</v>
      </c>
      <c r="D23" s="216">
        <v>46000</v>
      </c>
    </row>
    <row r="24" spans="1:6" ht="18.75">
      <c r="A24" s="214"/>
      <c r="B24" s="215" t="s">
        <v>843</v>
      </c>
      <c r="C24" s="216">
        <v>42000</v>
      </c>
      <c r="D24" s="216">
        <v>34000</v>
      </c>
      <c r="E24" s="211"/>
      <c r="F24" s="211"/>
    </row>
    <row r="25" spans="1:6" ht="18.75">
      <c r="A25" s="214"/>
      <c r="B25" s="215" t="s">
        <v>839</v>
      </c>
      <c r="C25" s="216">
        <v>58000</v>
      </c>
      <c r="D25" s="216" t="s">
        <v>841</v>
      </c>
      <c r="E25" s="211"/>
      <c r="F25" s="211"/>
    </row>
    <row r="26" spans="1:6" ht="18.75">
      <c r="A26" s="209" t="s">
        <v>412</v>
      </c>
      <c r="B26" s="219" t="s">
        <v>845</v>
      </c>
      <c r="C26" s="210"/>
      <c r="D26" s="218"/>
      <c r="E26" s="211"/>
      <c r="F26" s="211"/>
    </row>
    <row r="27" spans="1:6" ht="18.75">
      <c r="A27" s="214"/>
      <c r="B27" s="215" t="s">
        <v>837</v>
      </c>
      <c r="C27" s="216">
        <v>55000</v>
      </c>
      <c r="D27" s="216" t="s">
        <v>841</v>
      </c>
      <c r="E27" s="211"/>
      <c r="F27" s="211"/>
    </row>
    <row r="28" spans="1:6" ht="18.75">
      <c r="A28" s="214"/>
      <c r="B28" s="215" t="s">
        <v>838</v>
      </c>
      <c r="C28" s="216">
        <v>58000</v>
      </c>
      <c r="D28" s="216" t="s">
        <v>841</v>
      </c>
    </row>
    <row r="29" spans="1:6" ht="18.75">
      <c r="A29" s="214"/>
      <c r="B29" s="215" t="s">
        <v>839</v>
      </c>
      <c r="C29" s="216">
        <v>58000</v>
      </c>
      <c r="D29" s="216" t="s">
        <v>841</v>
      </c>
    </row>
    <row r="30" spans="1:6" ht="18.75">
      <c r="A30" s="209" t="s">
        <v>413</v>
      </c>
      <c r="B30" s="217" t="s">
        <v>846</v>
      </c>
      <c r="C30" s="210"/>
      <c r="D30" s="218"/>
    </row>
    <row r="31" spans="1:6" ht="18.75">
      <c r="A31" s="214"/>
      <c r="B31" s="220" t="s">
        <v>836</v>
      </c>
      <c r="C31" s="216">
        <v>55000</v>
      </c>
      <c r="D31" s="216">
        <v>44000</v>
      </c>
    </row>
    <row r="32" spans="1:6" ht="18.75">
      <c r="A32" s="214"/>
      <c r="B32" s="215" t="s">
        <v>837</v>
      </c>
      <c r="C32" s="216">
        <v>55000</v>
      </c>
      <c r="D32" s="216">
        <v>44000</v>
      </c>
    </row>
    <row r="33" spans="1:4" ht="18.75">
      <c r="A33" s="214"/>
      <c r="B33" s="215" t="s">
        <v>838</v>
      </c>
      <c r="C33" s="216">
        <v>58000</v>
      </c>
      <c r="D33" s="216">
        <v>46000</v>
      </c>
    </row>
    <row r="34" spans="1:4" ht="18.75">
      <c r="A34" s="214"/>
      <c r="B34" s="215" t="s">
        <v>843</v>
      </c>
      <c r="C34" s="216">
        <v>42000</v>
      </c>
      <c r="D34" s="216">
        <v>40000</v>
      </c>
    </row>
    <row r="35" spans="1:4" ht="18.75">
      <c r="A35" s="214"/>
      <c r="B35" s="215" t="s">
        <v>839</v>
      </c>
      <c r="C35" s="216">
        <v>58000</v>
      </c>
      <c r="D35" s="216">
        <v>46000</v>
      </c>
    </row>
    <row r="36" spans="1:4" ht="18.75">
      <c r="A36" s="209" t="s">
        <v>414</v>
      </c>
      <c r="B36" s="217" t="s">
        <v>847</v>
      </c>
      <c r="C36" s="210"/>
      <c r="D36" s="218"/>
    </row>
    <row r="37" spans="1:4" ht="18.75">
      <c r="A37" s="214"/>
      <c r="B37" s="215" t="s">
        <v>837</v>
      </c>
      <c r="C37" s="216">
        <v>55000</v>
      </c>
      <c r="D37" s="216" t="s">
        <v>841</v>
      </c>
    </row>
    <row r="38" spans="1:4" ht="18.75">
      <c r="A38" s="214"/>
      <c r="B38" s="215" t="s">
        <v>838</v>
      </c>
      <c r="C38" s="216">
        <v>58000</v>
      </c>
      <c r="D38" s="216" t="s">
        <v>841</v>
      </c>
    </row>
    <row r="39" spans="1:4" ht="18.75">
      <c r="A39" s="209" t="s">
        <v>415</v>
      </c>
      <c r="B39" s="217" t="s">
        <v>848</v>
      </c>
      <c r="C39" s="210"/>
      <c r="D39" s="218"/>
    </row>
    <row r="40" spans="1:4" ht="18.75">
      <c r="A40" s="214"/>
      <c r="B40" s="215" t="s">
        <v>836</v>
      </c>
      <c r="C40" s="216">
        <v>55000</v>
      </c>
      <c r="D40" s="216" t="s">
        <v>841</v>
      </c>
    </row>
    <row r="41" spans="1:4" ht="18.75">
      <c r="A41" s="214"/>
      <c r="B41" s="215" t="s">
        <v>837</v>
      </c>
      <c r="C41" s="216">
        <v>55000</v>
      </c>
      <c r="D41" s="216" t="s">
        <v>841</v>
      </c>
    </row>
    <row r="42" spans="1:4" ht="18.75">
      <c r="A42" s="214"/>
      <c r="B42" s="215" t="s">
        <v>838</v>
      </c>
      <c r="C42" s="216">
        <v>58000</v>
      </c>
      <c r="D42" s="216" t="s">
        <v>841</v>
      </c>
    </row>
    <row r="43" spans="1:4" ht="18.75">
      <c r="A43" s="214"/>
      <c r="B43" s="215" t="s">
        <v>843</v>
      </c>
      <c r="C43" s="216">
        <v>42000</v>
      </c>
      <c r="D43" s="216" t="s">
        <v>841</v>
      </c>
    </row>
    <row r="44" spans="1:4" ht="18.75">
      <c r="A44" s="214"/>
      <c r="B44" s="215" t="s">
        <v>839</v>
      </c>
      <c r="C44" s="216">
        <v>58000</v>
      </c>
      <c r="D44" s="216" t="s">
        <v>841</v>
      </c>
    </row>
    <row r="45" spans="1:4" ht="18.75">
      <c r="A45" s="209" t="s">
        <v>416</v>
      </c>
      <c r="B45" s="217" t="s">
        <v>849</v>
      </c>
      <c r="C45" s="210"/>
      <c r="D45" s="218"/>
    </row>
    <row r="46" spans="1:4" ht="18.75">
      <c r="A46" s="214"/>
      <c r="B46" s="215" t="s">
        <v>836</v>
      </c>
      <c r="C46" s="216">
        <v>55000</v>
      </c>
      <c r="D46" s="216" t="s">
        <v>841</v>
      </c>
    </row>
    <row r="47" spans="1:4" ht="18.75">
      <c r="A47" s="214"/>
      <c r="B47" s="215" t="s">
        <v>837</v>
      </c>
      <c r="C47" s="216">
        <v>55000</v>
      </c>
      <c r="D47" s="216" t="s">
        <v>841</v>
      </c>
    </row>
    <row r="48" spans="1:4" ht="18.75">
      <c r="A48" s="214"/>
      <c r="B48" s="215" t="s">
        <v>838</v>
      </c>
      <c r="C48" s="216">
        <v>58000</v>
      </c>
      <c r="D48" s="216" t="s">
        <v>841</v>
      </c>
    </row>
    <row r="49" spans="1:4" ht="18.75">
      <c r="A49" s="214"/>
      <c r="B49" s="215" t="s">
        <v>843</v>
      </c>
      <c r="C49" s="216">
        <v>42000</v>
      </c>
      <c r="D49" s="216" t="s">
        <v>841</v>
      </c>
    </row>
    <row r="50" spans="1:4" ht="18.75">
      <c r="A50" s="214"/>
      <c r="B50" s="215" t="s">
        <v>839</v>
      </c>
      <c r="C50" s="216">
        <v>58000</v>
      </c>
      <c r="D50" s="216" t="s">
        <v>841</v>
      </c>
    </row>
    <row r="51" spans="1:4" ht="18.75">
      <c r="A51" s="209" t="s">
        <v>417</v>
      </c>
      <c r="B51" s="217" t="s">
        <v>850</v>
      </c>
      <c r="C51" s="210"/>
      <c r="D51" s="218"/>
    </row>
    <row r="52" spans="1:4" ht="18.75">
      <c r="A52" s="214"/>
      <c r="B52" s="215" t="s">
        <v>836</v>
      </c>
      <c r="C52" s="216">
        <v>55000</v>
      </c>
      <c r="D52" s="216">
        <v>44000</v>
      </c>
    </row>
    <row r="53" spans="1:4" ht="18.75">
      <c r="A53" s="214"/>
      <c r="B53" s="215" t="s">
        <v>837</v>
      </c>
      <c r="C53" s="216">
        <v>55000</v>
      </c>
      <c r="D53" s="216">
        <v>44000</v>
      </c>
    </row>
    <row r="54" spans="1:4" ht="18.75">
      <c r="A54" s="214"/>
      <c r="B54" s="215" t="s">
        <v>838</v>
      </c>
      <c r="C54" s="216">
        <v>58000</v>
      </c>
      <c r="D54" s="216">
        <v>46000</v>
      </c>
    </row>
    <row r="55" spans="1:4" ht="18.75">
      <c r="A55" s="214"/>
      <c r="B55" s="215" t="s">
        <v>843</v>
      </c>
      <c r="C55" s="216">
        <v>42000</v>
      </c>
      <c r="D55" s="216">
        <v>34000</v>
      </c>
    </row>
    <row r="56" spans="1:4" ht="18.75">
      <c r="A56" s="214"/>
      <c r="B56" s="215" t="s">
        <v>839</v>
      </c>
      <c r="C56" s="216">
        <v>58000</v>
      </c>
      <c r="D56" s="216">
        <v>40000</v>
      </c>
    </row>
    <row r="57" spans="1:4" ht="18.75">
      <c r="A57" s="209" t="s">
        <v>418</v>
      </c>
      <c r="B57" s="217" t="s">
        <v>851</v>
      </c>
      <c r="C57" s="210"/>
      <c r="D57" s="218"/>
    </row>
    <row r="58" spans="1:4" ht="18.75">
      <c r="A58" s="214"/>
      <c r="B58" s="215" t="s">
        <v>836</v>
      </c>
      <c r="C58" s="216">
        <v>55000</v>
      </c>
      <c r="D58" s="216">
        <v>44000</v>
      </c>
    </row>
    <row r="59" spans="1:4" ht="18.75">
      <c r="A59" s="214"/>
      <c r="B59" s="215" t="s">
        <v>837</v>
      </c>
      <c r="C59" s="216">
        <v>55000</v>
      </c>
      <c r="D59" s="216">
        <v>44000</v>
      </c>
    </row>
    <row r="60" spans="1:4" ht="18.75">
      <c r="A60" s="214"/>
      <c r="B60" s="215" t="s">
        <v>838</v>
      </c>
      <c r="C60" s="216">
        <v>58000</v>
      </c>
      <c r="D60" s="216">
        <v>46000</v>
      </c>
    </row>
    <row r="61" spans="1:4" ht="18.75">
      <c r="A61" s="214"/>
      <c r="B61" s="215" t="s">
        <v>843</v>
      </c>
      <c r="C61" s="216">
        <v>42000</v>
      </c>
      <c r="D61" s="216">
        <v>29000</v>
      </c>
    </row>
    <row r="62" spans="1:4" ht="18.75">
      <c r="A62" s="214"/>
      <c r="B62" s="215" t="s">
        <v>839</v>
      </c>
      <c r="C62" s="216">
        <v>58000</v>
      </c>
      <c r="D62" s="216">
        <v>40000</v>
      </c>
    </row>
    <row r="63" spans="1:4" ht="18.75">
      <c r="A63" s="209" t="s">
        <v>419</v>
      </c>
      <c r="B63" s="217" t="s">
        <v>852</v>
      </c>
      <c r="C63" s="210"/>
      <c r="D63" s="218"/>
    </row>
    <row r="64" spans="1:4" ht="18.75">
      <c r="A64" s="214"/>
      <c r="B64" s="215" t="s">
        <v>836</v>
      </c>
      <c r="C64" s="216">
        <v>55000</v>
      </c>
      <c r="D64" s="216">
        <v>44000</v>
      </c>
    </row>
    <row r="65" spans="1:4" ht="18.75">
      <c r="A65" s="214"/>
      <c r="B65" s="215" t="s">
        <v>837</v>
      </c>
      <c r="C65" s="216">
        <v>55000</v>
      </c>
      <c r="D65" s="216">
        <v>44000</v>
      </c>
    </row>
    <row r="66" spans="1:4" ht="18.75">
      <c r="A66" s="214"/>
      <c r="B66" s="215" t="s">
        <v>838</v>
      </c>
      <c r="C66" s="216">
        <v>58000</v>
      </c>
      <c r="D66" s="216">
        <v>46000</v>
      </c>
    </row>
    <row r="67" spans="1:4" ht="18.75">
      <c r="A67" s="214"/>
      <c r="B67" s="215" t="s">
        <v>843</v>
      </c>
      <c r="C67" s="216">
        <v>42000</v>
      </c>
      <c r="D67" s="216">
        <v>29000</v>
      </c>
    </row>
    <row r="68" spans="1:4" ht="18.75">
      <c r="A68" s="214"/>
      <c r="B68" s="215" t="s">
        <v>839</v>
      </c>
      <c r="C68" s="216">
        <v>58000</v>
      </c>
      <c r="D68" s="216">
        <v>40000</v>
      </c>
    </row>
    <row r="69" spans="1:4" ht="18.75">
      <c r="A69" s="209" t="s">
        <v>420</v>
      </c>
      <c r="B69" s="217" t="s">
        <v>853</v>
      </c>
      <c r="C69" s="210"/>
      <c r="D69" s="218"/>
    </row>
    <row r="70" spans="1:4" ht="18.75">
      <c r="A70" s="214"/>
      <c r="B70" s="215" t="s">
        <v>836</v>
      </c>
      <c r="C70" s="216">
        <v>55000</v>
      </c>
      <c r="D70" s="216">
        <v>44000</v>
      </c>
    </row>
    <row r="71" spans="1:4" ht="18.75">
      <c r="A71" s="214"/>
      <c r="B71" s="215" t="s">
        <v>837</v>
      </c>
      <c r="C71" s="216">
        <v>55000</v>
      </c>
      <c r="D71" s="216">
        <v>44000</v>
      </c>
    </row>
    <row r="72" spans="1:4" ht="18.75">
      <c r="A72" s="214"/>
      <c r="B72" s="215" t="s">
        <v>838</v>
      </c>
      <c r="C72" s="216">
        <v>58000</v>
      </c>
      <c r="D72" s="216">
        <v>46000</v>
      </c>
    </row>
    <row r="73" spans="1:4" ht="18.75">
      <c r="A73" s="214"/>
      <c r="B73" s="215" t="s">
        <v>843</v>
      </c>
      <c r="C73" s="216">
        <v>42000</v>
      </c>
      <c r="D73" s="216">
        <v>29000</v>
      </c>
    </row>
    <row r="74" spans="1:4" ht="18.75">
      <c r="A74" s="214"/>
      <c r="B74" s="215" t="s">
        <v>839</v>
      </c>
      <c r="C74" s="216">
        <v>58000</v>
      </c>
      <c r="D74" s="216">
        <v>40000</v>
      </c>
    </row>
  </sheetData>
  <mergeCells count="5">
    <mergeCell ref="C2:D2"/>
    <mergeCell ref="A3:A4"/>
    <mergeCell ref="B3:B4"/>
    <mergeCell ref="C3:D3"/>
    <mergeCell ref="A1:D1"/>
  </mergeCells>
  <pageMargins left="0.94488188976377963" right="0.35433070866141736" top="0.55118110236220474" bottom="0.59055118110236227" header="0.51181102362204722" footer="0.19685039370078741"/>
  <pageSetup paperSize="9" scale="95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99"/>
  <sheetViews>
    <sheetView view="pageBreakPreview" topLeftCell="A79" zoomScale="85" zoomScaleNormal="80" zoomScaleSheetLayoutView="85" workbookViewId="0">
      <selection activeCell="D63" sqref="D63"/>
    </sheetView>
  </sheetViews>
  <sheetFormatPr defaultRowHeight="15"/>
  <cols>
    <col min="1" max="1" width="5.5703125" bestFit="1" customWidth="1"/>
    <col min="2" max="2" width="60.140625" bestFit="1" customWidth="1"/>
    <col min="3" max="3" width="8.85546875" style="259" customWidth="1"/>
    <col min="4" max="4" width="18" style="259" customWidth="1"/>
  </cols>
  <sheetData>
    <row r="1" spans="1:6" ht="18.75">
      <c r="A1" s="468" t="s">
        <v>855</v>
      </c>
      <c r="B1" s="468"/>
      <c r="C1" s="468"/>
      <c r="D1" s="468"/>
    </row>
    <row r="2" spans="1:6" ht="18.75">
      <c r="D2" s="245" t="s">
        <v>793</v>
      </c>
      <c r="E2" s="127"/>
    </row>
    <row r="3" spans="1:6">
      <c r="A3" s="469" t="s">
        <v>0</v>
      </c>
      <c r="B3" s="471" t="s">
        <v>1</v>
      </c>
      <c r="C3" s="473" t="s">
        <v>2</v>
      </c>
      <c r="D3" s="475" t="s">
        <v>794</v>
      </c>
    </row>
    <row r="4" spans="1:6" ht="21" customHeight="1">
      <c r="A4" s="470"/>
      <c r="B4" s="472"/>
      <c r="C4" s="474"/>
      <c r="D4" s="476"/>
    </row>
    <row r="5" spans="1:6" ht="18.75">
      <c r="A5" s="241">
        <v>1</v>
      </c>
      <c r="B5" s="58" t="s">
        <v>664</v>
      </c>
      <c r="C5" s="82">
        <v>1</v>
      </c>
      <c r="D5" s="81">
        <v>12000000</v>
      </c>
      <c r="F5" s="33"/>
    </row>
    <row r="6" spans="1:6" ht="18.75">
      <c r="A6" s="241">
        <v>2</v>
      </c>
      <c r="B6" s="58" t="s">
        <v>3</v>
      </c>
      <c r="C6" s="82">
        <v>1</v>
      </c>
      <c r="D6" s="81">
        <v>22000000</v>
      </c>
      <c r="F6" s="33"/>
    </row>
    <row r="7" spans="1:6" ht="18.75">
      <c r="A7" s="241">
        <v>3</v>
      </c>
      <c r="B7" s="58" t="s">
        <v>4</v>
      </c>
      <c r="C7" s="8"/>
      <c r="D7" s="81"/>
      <c r="F7" s="33"/>
    </row>
    <row r="8" spans="1:6" ht="18.75">
      <c r="A8" s="242" t="s">
        <v>643</v>
      </c>
      <c r="B8" s="59" t="s">
        <v>5</v>
      </c>
      <c r="C8" s="82">
        <v>1</v>
      </c>
      <c r="D8" s="81">
        <v>35700000</v>
      </c>
      <c r="F8" s="33"/>
    </row>
    <row r="9" spans="1:6" ht="31.5">
      <c r="A9" s="242" t="s">
        <v>644</v>
      </c>
      <c r="B9" s="59" t="s">
        <v>91</v>
      </c>
      <c r="C9" s="82">
        <v>2</v>
      </c>
      <c r="D9" s="81">
        <v>27000000</v>
      </c>
      <c r="F9" s="33"/>
    </row>
    <row r="10" spans="1:6" ht="31.5">
      <c r="A10" s="242" t="s">
        <v>645</v>
      </c>
      <c r="B10" s="59" t="s">
        <v>92</v>
      </c>
      <c r="C10" s="82">
        <v>3</v>
      </c>
      <c r="D10" s="81">
        <v>22000000</v>
      </c>
      <c r="F10" s="33"/>
    </row>
    <row r="11" spans="1:6" ht="37.5">
      <c r="A11" s="242" t="s">
        <v>655</v>
      </c>
      <c r="B11" s="83" t="s">
        <v>93</v>
      </c>
      <c r="C11" s="82">
        <v>4</v>
      </c>
      <c r="D11" s="81">
        <v>17000000</v>
      </c>
      <c r="F11" s="33"/>
    </row>
    <row r="12" spans="1:6" ht="18.75">
      <c r="A12" s="241">
        <v>4</v>
      </c>
      <c r="B12" s="58" t="s">
        <v>6</v>
      </c>
      <c r="C12" s="8"/>
      <c r="D12" s="81"/>
      <c r="F12" s="33"/>
    </row>
    <row r="13" spans="1:6" ht="37.5">
      <c r="A13" s="243" t="s">
        <v>665</v>
      </c>
      <c r="B13" s="66" t="s">
        <v>7</v>
      </c>
      <c r="C13" s="262">
        <v>2</v>
      </c>
      <c r="D13" s="257">
        <v>17000000</v>
      </c>
      <c r="F13" s="33"/>
    </row>
    <row r="14" spans="1:6" ht="37.5">
      <c r="A14" s="242" t="s">
        <v>666</v>
      </c>
      <c r="B14" s="65" t="s">
        <v>88</v>
      </c>
      <c r="C14" s="82">
        <v>1</v>
      </c>
      <c r="D14" s="81">
        <v>20500000</v>
      </c>
      <c r="F14" s="33"/>
    </row>
    <row r="15" spans="1:6" ht="18.75">
      <c r="A15" s="242" t="s">
        <v>667</v>
      </c>
      <c r="B15" s="64" t="s">
        <v>8</v>
      </c>
      <c r="C15" s="82">
        <v>2</v>
      </c>
      <c r="D15" s="81">
        <v>15000000</v>
      </c>
      <c r="F15" s="33"/>
    </row>
    <row r="16" spans="1:6" ht="18.75">
      <c r="A16" s="241">
        <v>5</v>
      </c>
      <c r="B16" s="58" t="s">
        <v>9</v>
      </c>
      <c r="C16" s="82"/>
      <c r="D16" s="81"/>
      <c r="F16" s="33"/>
    </row>
    <row r="17" spans="1:6" ht="18.75">
      <c r="A17" s="242" t="s">
        <v>646</v>
      </c>
      <c r="B17" s="59" t="s">
        <v>10</v>
      </c>
      <c r="C17" s="82">
        <v>2</v>
      </c>
      <c r="D17" s="81">
        <v>12500000</v>
      </c>
      <c r="F17" s="33"/>
    </row>
    <row r="18" spans="1:6" ht="18.75">
      <c r="A18" s="242" t="s">
        <v>647</v>
      </c>
      <c r="B18" s="59" t="s">
        <v>11</v>
      </c>
      <c r="C18" s="9">
        <v>1</v>
      </c>
      <c r="D18" s="81">
        <v>20000000</v>
      </c>
      <c r="F18" s="33"/>
    </row>
    <row r="19" spans="1:6" ht="18.75">
      <c r="A19" s="241">
        <v>6</v>
      </c>
      <c r="B19" s="58" t="s">
        <v>12</v>
      </c>
      <c r="C19" s="8"/>
      <c r="D19" s="81"/>
      <c r="F19" s="33"/>
    </row>
    <row r="20" spans="1:6" ht="18.75">
      <c r="A20" s="242" t="s">
        <v>626</v>
      </c>
      <c r="B20" s="59" t="s">
        <v>13</v>
      </c>
      <c r="C20" s="82">
        <v>1</v>
      </c>
      <c r="D20" s="10">
        <v>10000000</v>
      </c>
      <c r="F20" s="33"/>
    </row>
    <row r="21" spans="1:6" ht="18.75">
      <c r="A21" s="242" t="s">
        <v>627</v>
      </c>
      <c r="B21" s="59" t="s">
        <v>14</v>
      </c>
      <c r="C21" s="82">
        <v>2</v>
      </c>
      <c r="D21" s="81">
        <v>7000000</v>
      </c>
      <c r="F21" s="33"/>
    </row>
    <row r="22" spans="1:6" ht="18.75">
      <c r="A22" s="241">
        <v>7</v>
      </c>
      <c r="B22" s="58" t="s">
        <v>15</v>
      </c>
      <c r="C22" s="8"/>
      <c r="D22" s="81"/>
      <c r="F22" s="33"/>
    </row>
    <row r="23" spans="1:6" ht="18.75">
      <c r="A23" s="242" t="s">
        <v>650</v>
      </c>
      <c r="B23" s="59" t="s">
        <v>16</v>
      </c>
      <c r="C23" s="82">
        <v>1</v>
      </c>
      <c r="D23" s="81">
        <v>18000000</v>
      </c>
      <c r="F23" s="33"/>
    </row>
    <row r="24" spans="1:6" ht="18.75">
      <c r="A24" s="242" t="s">
        <v>651</v>
      </c>
      <c r="B24" s="59" t="s">
        <v>17</v>
      </c>
      <c r="C24" s="82">
        <v>2</v>
      </c>
      <c r="D24" s="81">
        <v>12000000</v>
      </c>
      <c r="F24" s="33"/>
    </row>
    <row r="25" spans="1:6" ht="18.75">
      <c r="A25" s="242" t="s">
        <v>652</v>
      </c>
      <c r="B25" s="59" t="s">
        <v>18</v>
      </c>
      <c r="C25" s="82">
        <v>3</v>
      </c>
      <c r="D25" s="81">
        <v>6000000</v>
      </c>
      <c r="F25" s="33"/>
    </row>
    <row r="26" spans="1:6" ht="18.75">
      <c r="A26" s="241">
        <v>8</v>
      </c>
      <c r="B26" s="58" t="s">
        <v>19</v>
      </c>
      <c r="C26" s="8"/>
      <c r="D26" s="81"/>
      <c r="F26" s="33"/>
    </row>
    <row r="27" spans="1:6" ht="18.75">
      <c r="A27" s="242" t="s">
        <v>653</v>
      </c>
      <c r="B27" s="59" t="s">
        <v>20</v>
      </c>
      <c r="C27" s="82">
        <v>1</v>
      </c>
      <c r="D27" s="81">
        <v>20000000</v>
      </c>
      <c r="F27" s="33"/>
    </row>
    <row r="28" spans="1:6" ht="18.75">
      <c r="A28" s="242" t="s">
        <v>654</v>
      </c>
      <c r="B28" s="59" t="s">
        <v>21</v>
      </c>
      <c r="C28" s="82">
        <v>2</v>
      </c>
      <c r="D28" s="81">
        <v>17000000</v>
      </c>
      <c r="F28" s="33"/>
    </row>
    <row r="29" spans="1:6" ht="18.75">
      <c r="A29" s="242" t="s">
        <v>668</v>
      </c>
      <c r="B29" s="59" t="s">
        <v>22</v>
      </c>
      <c r="C29" s="82">
        <v>3</v>
      </c>
      <c r="D29" s="81">
        <v>15000000</v>
      </c>
      <c r="F29" s="33"/>
    </row>
    <row r="30" spans="1:6" ht="18.75">
      <c r="A30" s="241">
        <v>9</v>
      </c>
      <c r="B30" s="58" t="s">
        <v>23</v>
      </c>
      <c r="C30" s="8"/>
      <c r="D30" s="81"/>
      <c r="F30" s="33"/>
    </row>
    <row r="31" spans="1:6" ht="18.75">
      <c r="A31" s="242" t="s">
        <v>628</v>
      </c>
      <c r="B31" s="59" t="s">
        <v>20</v>
      </c>
      <c r="C31" s="82">
        <v>1</v>
      </c>
      <c r="D31" s="81">
        <v>20000000</v>
      </c>
      <c r="F31" s="33"/>
    </row>
    <row r="32" spans="1:6" ht="18.75">
      <c r="A32" s="242" t="s">
        <v>629</v>
      </c>
      <c r="B32" s="59" t="s">
        <v>24</v>
      </c>
      <c r="C32" s="82">
        <v>2</v>
      </c>
      <c r="D32" s="81">
        <v>17000000</v>
      </c>
      <c r="F32" s="33"/>
    </row>
    <row r="33" spans="1:6" ht="31.5">
      <c r="A33" s="242" t="s">
        <v>630</v>
      </c>
      <c r="B33" s="59" t="s">
        <v>25</v>
      </c>
      <c r="C33" s="82">
        <v>2</v>
      </c>
      <c r="D33" s="81">
        <v>17000000</v>
      </c>
      <c r="F33" s="33"/>
    </row>
    <row r="34" spans="1:6" ht="18.75">
      <c r="A34" s="241">
        <v>10</v>
      </c>
      <c r="B34" s="58" t="s">
        <v>669</v>
      </c>
      <c r="C34" s="82"/>
      <c r="D34" s="81"/>
      <c r="F34" s="33"/>
    </row>
    <row r="35" spans="1:6" ht="37.5">
      <c r="A35" s="242" t="s">
        <v>635</v>
      </c>
      <c r="B35" s="59" t="s">
        <v>26</v>
      </c>
      <c r="C35" s="82">
        <v>1</v>
      </c>
      <c r="D35" s="81">
        <v>8000000</v>
      </c>
      <c r="F35" s="33"/>
    </row>
    <row r="36" spans="1:6" ht="37.5">
      <c r="A36" s="242" t="s">
        <v>636</v>
      </c>
      <c r="B36" s="59" t="s">
        <v>27</v>
      </c>
      <c r="C36" s="82">
        <v>3</v>
      </c>
      <c r="D36" s="81">
        <v>3000000</v>
      </c>
      <c r="F36" s="33"/>
    </row>
    <row r="37" spans="1:6" ht="37.5">
      <c r="A37" s="242" t="s">
        <v>670</v>
      </c>
      <c r="B37" s="59" t="s">
        <v>28</v>
      </c>
      <c r="C37" s="82">
        <v>2</v>
      </c>
      <c r="D37" s="81">
        <v>4000000</v>
      </c>
      <c r="F37" s="33"/>
    </row>
    <row r="38" spans="1:6" ht="18.75">
      <c r="A38" s="241">
        <v>11</v>
      </c>
      <c r="B38" s="58" t="s">
        <v>29</v>
      </c>
      <c r="C38" s="8"/>
      <c r="D38" s="81"/>
      <c r="F38" s="33"/>
    </row>
    <row r="39" spans="1:6" ht="37.5">
      <c r="A39" s="242" t="s">
        <v>637</v>
      </c>
      <c r="B39" s="59" t="s">
        <v>30</v>
      </c>
      <c r="C39" s="82">
        <v>2</v>
      </c>
      <c r="D39" s="81">
        <v>18000000</v>
      </c>
      <c r="F39" s="33"/>
    </row>
    <row r="40" spans="1:6" ht="37.5">
      <c r="A40" s="242" t="s">
        <v>638</v>
      </c>
      <c r="B40" s="59" t="s">
        <v>31</v>
      </c>
      <c r="C40" s="82">
        <v>1</v>
      </c>
      <c r="D40" s="81">
        <v>20000000</v>
      </c>
      <c r="F40" s="33"/>
    </row>
    <row r="41" spans="1:6" ht="37.5">
      <c r="A41" s="242" t="s">
        <v>671</v>
      </c>
      <c r="B41" s="59" t="s">
        <v>32</v>
      </c>
      <c r="C41" s="82">
        <v>3</v>
      </c>
      <c r="D41" s="81">
        <v>17000000</v>
      </c>
      <c r="F41" s="33"/>
    </row>
    <row r="42" spans="1:6" ht="37.5">
      <c r="A42" s="242" t="s">
        <v>672</v>
      </c>
      <c r="B42" s="59" t="s">
        <v>33</v>
      </c>
      <c r="C42" s="82">
        <v>4</v>
      </c>
      <c r="D42" s="81">
        <v>7500000</v>
      </c>
      <c r="F42" s="33"/>
    </row>
    <row r="43" spans="1:6" ht="18.75">
      <c r="A43" s="241">
        <v>12</v>
      </c>
      <c r="B43" s="58" t="s">
        <v>34</v>
      </c>
      <c r="C43" s="82">
        <v>1</v>
      </c>
      <c r="D43" s="81">
        <v>20000000</v>
      </c>
      <c r="F43" s="33"/>
    </row>
    <row r="44" spans="1:6" ht="18.75">
      <c r="A44" s="241">
        <v>13</v>
      </c>
      <c r="B44" s="58" t="s">
        <v>35</v>
      </c>
      <c r="C44" s="82"/>
      <c r="D44" s="81"/>
      <c r="F44" s="33"/>
    </row>
    <row r="45" spans="1:6" ht="37.5">
      <c r="A45" s="242" t="s">
        <v>673</v>
      </c>
      <c r="B45" s="59" t="s">
        <v>36</v>
      </c>
      <c r="C45" s="82">
        <v>2</v>
      </c>
      <c r="D45" s="81">
        <v>17000000</v>
      </c>
      <c r="F45" s="33"/>
    </row>
    <row r="46" spans="1:6" ht="37.5">
      <c r="A46" s="242" t="s">
        <v>674</v>
      </c>
      <c r="B46" s="59" t="s">
        <v>37</v>
      </c>
      <c r="C46" s="82">
        <v>1</v>
      </c>
      <c r="D46" s="81">
        <v>20000000</v>
      </c>
      <c r="F46" s="33"/>
    </row>
    <row r="47" spans="1:6" ht="37.5">
      <c r="A47" s="242" t="s">
        <v>675</v>
      </c>
      <c r="B47" s="59" t="s">
        <v>24</v>
      </c>
      <c r="C47" s="82">
        <v>2</v>
      </c>
      <c r="D47" s="81">
        <v>17000000</v>
      </c>
      <c r="F47" s="33"/>
    </row>
    <row r="48" spans="1:6" ht="18.75">
      <c r="A48" s="241">
        <v>14</v>
      </c>
      <c r="B48" s="58" t="s">
        <v>38</v>
      </c>
      <c r="C48" s="8"/>
      <c r="D48" s="81"/>
      <c r="F48" s="33"/>
    </row>
    <row r="49" spans="1:6" ht="37.5">
      <c r="A49" s="242" t="s">
        <v>676</v>
      </c>
      <c r="B49" s="59" t="s">
        <v>39</v>
      </c>
      <c r="C49" s="82">
        <v>1</v>
      </c>
      <c r="D49" s="81">
        <v>30000000</v>
      </c>
      <c r="F49" s="33"/>
    </row>
    <row r="50" spans="1:6" ht="37.5">
      <c r="A50" s="242" t="s">
        <v>677</v>
      </c>
      <c r="B50" s="59" t="s">
        <v>40</v>
      </c>
      <c r="C50" s="82">
        <v>2</v>
      </c>
      <c r="D50" s="81">
        <v>20000000</v>
      </c>
      <c r="F50" s="33"/>
    </row>
    <row r="51" spans="1:6" ht="37.5">
      <c r="A51" s="242" t="s">
        <v>678</v>
      </c>
      <c r="B51" s="59" t="s">
        <v>41</v>
      </c>
      <c r="C51" s="82">
        <v>2</v>
      </c>
      <c r="D51" s="81">
        <v>20000000</v>
      </c>
      <c r="F51" s="33"/>
    </row>
    <row r="52" spans="1:6" ht="37.5">
      <c r="A52" s="242" t="s">
        <v>679</v>
      </c>
      <c r="B52" s="59" t="s">
        <v>42</v>
      </c>
      <c r="C52" s="82">
        <v>3</v>
      </c>
      <c r="D52" s="81">
        <v>17000000</v>
      </c>
      <c r="F52" s="33"/>
    </row>
    <row r="53" spans="1:6" ht="37.5">
      <c r="A53" s="242" t="s">
        <v>680</v>
      </c>
      <c r="B53" s="59" t="s">
        <v>43</v>
      </c>
      <c r="C53" s="82">
        <v>4</v>
      </c>
      <c r="D53" s="81">
        <v>13000000</v>
      </c>
      <c r="F53" s="33"/>
    </row>
    <row r="54" spans="1:6" ht="18.75">
      <c r="A54" s="241">
        <v>15</v>
      </c>
      <c r="B54" s="58" t="s">
        <v>44</v>
      </c>
      <c r="C54" s="82"/>
      <c r="D54" s="81"/>
      <c r="F54" s="33"/>
    </row>
    <row r="55" spans="1:6" ht="37.5">
      <c r="A55" s="242" t="s">
        <v>681</v>
      </c>
      <c r="B55" s="59" t="s">
        <v>45</v>
      </c>
      <c r="C55" s="82">
        <v>1</v>
      </c>
      <c r="D55" s="81">
        <v>18000000</v>
      </c>
      <c r="F55" s="33"/>
    </row>
    <row r="56" spans="1:6" ht="37.5">
      <c r="A56" s="242" t="s">
        <v>682</v>
      </c>
      <c r="B56" s="59" t="s">
        <v>46</v>
      </c>
      <c r="C56" s="82">
        <v>2</v>
      </c>
      <c r="D56" s="81">
        <v>10000000</v>
      </c>
      <c r="F56" s="33"/>
    </row>
    <row r="57" spans="1:6" ht="37.5">
      <c r="A57" s="242" t="s">
        <v>683</v>
      </c>
      <c r="B57" s="59" t="s">
        <v>47</v>
      </c>
      <c r="C57" s="82">
        <v>3</v>
      </c>
      <c r="D57" s="81">
        <v>8000000</v>
      </c>
      <c r="F57" s="33"/>
    </row>
    <row r="58" spans="1:6" ht="18.75">
      <c r="A58" s="241">
        <v>16</v>
      </c>
      <c r="B58" s="58" t="s">
        <v>94</v>
      </c>
      <c r="C58" s="82"/>
      <c r="D58" s="81"/>
      <c r="F58" s="33"/>
    </row>
    <row r="59" spans="1:6" ht="37.5">
      <c r="A59" s="242" t="s">
        <v>684</v>
      </c>
      <c r="B59" s="59" t="s">
        <v>48</v>
      </c>
      <c r="C59" s="82">
        <v>1</v>
      </c>
      <c r="D59" s="81">
        <v>6200000</v>
      </c>
      <c r="F59" s="33"/>
    </row>
    <row r="60" spans="1:6" ht="37.5">
      <c r="A60" s="242" t="s">
        <v>685</v>
      </c>
      <c r="B60" s="59" t="s">
        <v>49</v>
      </c>
      <c r="C60" s="82">
        <v>2</v>
      </c>
      <c r="D60" s="81">
        <v>5500000</v>
      </c>
      <c r="F60" s="33"/>
    </row>
    <row r="61" spans="1:6" ht="37.5">
      <c r="A61" s="242" t="s">
        <v>686</v>
      </c>
      <c r="B61" s="59" t="s">
        <v>50</v>
      </c>
      <c r="C61" s="82">
        <v>1</v>
      </c>
      <c r="D61" s="81">
        <v>6200000</v>
      </c>
      <c r="F61" s="33"/>
    </row>
    <row r="62" spans="1:6" ht="37.5">
      <c r="A62" s="242" t="s">
        <v>687</v>
      </c>
      <c r="B62" s="83" t="s">
        <v>89</v>
      </c>
      <c r="C62" s="82">
        <v>2</v>
      </c>
      <c r="D62" s="81">
        <v>5500000</v>
      </c>
      <c r="F62" s="33"/>
    </row>
    <row r="63" spans="1:6" ht="18.75">
      <c r="A63" s="244">
        <v>17</v>
      </c>
      <c r="B63" s="58" t="s">
        <v>51</v>
      </c>
      <c r="C63" s="11"/>
      <c r="D63" s="81"/>
      <c r="F63" s="33"/>
    </row>
    <row r="64" spans="1:6" ht="37.5">
      <c r="A64" s="242" t="s">
        <v>688</v>
      </c>
      <c r="B64" s="59" t="s">
        <v>52</v>
      </c>
      <c r="C64" s="82">
        <v>2</v>
      </c>
      <c r="D64" s="81">
        <v>11080000</v>
      </c>
      <c r="F64" s="33"/>
    </row>
    <row r="65" spans="1:6" ht="37.5">
      <c r="A65" s="242" t="s">
        <v>689</v>
      </c>
      <c r="B65" s="59" t="s">
        <v>90</v>
      </c>
      <c r="C65" s="82">
        <v>1</v>
      </c>
      <c r="D65" s="81">
        <v>12000000</v>
      </c>
      <c r="F65" s="33"/>
    </row>
    <row r="66" spans="1:6" ht="37.5">
      <c r="A66" s="242" t="s">
        <v>690</v>
      </c>
      <c r="B66" s="59" t="s">
        <v>53</v>
      </c>
      <c r="C66" s="82">
        <v>3</v>
      </c>
      <c r="D66" s="81">
        <v>8000000</v>
      </c>
      <c r="F66" s="33"/>
    </row>
    <row r="67" spans="1:6" ht="37.5">
      <c r="A67" s="242" t="s">
        <v>691</v>
      </c>
      <c r="B67" s="59" t="s">
        <v>54</v>
      </c>
      <c r="C67" s="82">
        <v>4</v>
      </c>
      <c r="D67" s="81">
        <v>5000000</v>
      </c>
      <c r="F67" s="33"/>
    </row>
    <row r="68" spans="1:6" ht="37.5">
      <c r="A68" s="242" t="s">
        <v>859</v>
      </c>
      <c r="B68" s="59" t="s">
        <v>55</v>
      </c>
      <c r="C68" s="82">
        <v>5</v>
      </c>
      <c r="D68" s="81">
        <v>2000000</v>
      </c>
      <c r="F68" s="33"/>
    </row>
    <row r="69" spans="1:6" ht="18.75">
      <c r="A69" s="241">
        <v>18</v>
      </c>
      <c r="B69" s="58" t="s">
        <v>56</v>
      </c>
      <c r="C69" s="82"/>
      <c r="D69" s="81"/>
      <c r="F69" s="33"/>
    </row>
    <row r="70" spans="1:6" ht="37.5">
      <c r="A70" s="242" t="s">
        <v>692</v>
      </c>
      <c r="B70" s="59" t="s">
        <v>57</v>
      </c>
      <c r="C70" s="82">
        <v>1</v>
      </c>
      <c r="D70" s="81">
        <v>9000000</v>
      </c>
      <c r="F70" s="33"/>
    </row>
    <row r="71" spans="1:6" ht="37.5">
      <c r="A71" s="242" t="s">
        <v>693</v>
      </c>
      <c r="B71" s="59" t="s">
        <v>58</v>
      </c>
      <c r="C71" s="82">
        <v>2</v>
      </c>
      <c r="D71" s="81">
        <v>7000000</v>
      </c>
      <c r="F71" s="33"/>
    </row>
    <row r="72" spans="1:6" ht="37.5">
      <c r="A72" s="242" t="s">
        <v>694</v>
      </c>
      <c r="B72" s="59" t="s">
        <v>59</v>
      </c>
      <c r="C72" s="82">
        <v>1</v>
      </c>
      <c r="D72" s="81">
        <v>9000000</v>
      </c>
      <c r="F72" s="33"/>
    </row>
    <row r="73" spans="1:6" ht="18.75">
      <c r="A73" s="241">
        <v>19</v>
      </c>
      <c r="B73" s="58" t="s">
        <v>60</v>
      </c>
      <c r="C73" s="82"/>
      <c r="D73" s="81"/>
      <c r="F73" s="33"/>
    </row>
    <row r="74" spans="1:6" ht="37.5">
      <c r="A74" s="242" t="s">
        <v>695</v>
      </c>
      <c r="B74" s="59" t="s">
        <v>61</v>
      </c>
      <c r="C74" s="82">
        <v>1</v>
      </c>
      <c r="D74" s="81">
        <v>20000000</v>
      </c>
      <c r="F74" s="33"/>
    </row>
    <row r="75" spans="1:6" ht="37.5">
      <c r="A75" s="242" t="s">
        <v>696</v>
      </c>
      <c r="B75" s="59" t="s">
        <v>62</v>
      </c>
      <c r="C75" s="82">
        <v>2</v>
      </c>
      <c r="D75" s="81">
        <v>17000000</v>
      </c>
      <c r="F75" s="33"/>
    </row>
    <row r="76" spans="1:6" ht="18.75">
      <c r="A76" s="197">
        <v>20</v>
      </c>
      <c r="B76" s="60" t="s">
        <v>63</v>
      </c>
      <c r="C76" s="13"/>
      <c r="D76" s="258"/>
      <c r="F76" s="33"/>
    </row>
    <row r="77" spans="1:6" ht="37.5">
      <c r="A77" s="240" t="s">
        <v>697</v>
      </c>
      <c r="B77" s="61" t="s">
        <v>64</v>
      </c>
      <c r="C77" s="13">
        <v>1</v>
      </c>
      <c r="D77" s="81">
        <v>20000000</v>
      </c>
      <c r="F77" s="33"/>
    </row>
    <row r="78" spans="1:6" ht="37.5">
      <c r="A78" s="240" t="s">
        <v>698</v>
      </c>
      <c r="B78" s="62" t="s">
        <v>65</v>
      </c>
      <c r="C78" s="82">
        <v>2</v>
      </c>
      <c r="D78" s="81">
        <v>9000000</v>
      </c>
      <c r="F78" s="33"/>
    </row>
    <row r="79" spans="1:6" ht="18.75">
      <c r="A79" s="241" t="s">
        <v>66</v>
      </c>
      <c r="B79" s="58" t="s">
        <v>67</v>
      </c>
      <c r="C79" s="82">
        <v>1</v>
      </c>
      <c r="D79" s="81">
        <v>9000000</v>
      </c>
      <c r="F79" s="33"/>
    </row>
    <row r="80" spans="1:6" ht="18.75">
      <c r="A80" s="241" t="s">
        <v>68</v>
      </c>
      <c r="B80" s="63" t="s">
        <v>69</v>
      </c>
      <c r="C80" s="82">
        <v>1</v>
      </c>
      <c r="D80" s="81">
        <v>13000000</v>
      </c>
      <c r="F80" s="33"/>
    </row>
    <row r="81" spans="1:6" ht="18.75">
      <c r="A81" s="241" t="s">
        <v>70</v>
      </c>
      <c r="B81" s="58" t="s">
        <v>71</v>
      </c>
      <c r="C81" s="82">
        <v>1</v>
      </c>
      <c r="D81" s="81">
        <v>7000000</v>
      </c>
      <c r="F81" s="33"/>
    </row>
    <row r="82" spans="1:6" ht="18.75">
      <c r="A82" s="241" t="s">
        <v>72</v>
      </c>
      <c r="B82" s="58" t="s">
        <v>73</v>
      </c>
      <c r="C82" s="82">
        <v>1</v>
      </c>
      <c r="D82" s="81">
        <v>4040000</v>
      </c>
      <c r="F82" s="33"/>
    </row>
    <row r="83" spans="1:6" ht="18.75">
      <c r="A83" s="241" t="s">
        <v>74</v>
      </c>
      <c r="B83" s="58" t="s">
        <v>75</v>
      </c>
      <c r="C83" s="82"/>
      <c r="D83" s="81"/>
      <c r="F83" s="33"/>
    </row>
    <row r="84" spans="1:6" ht="37.5">
      <c r="A84" s="242" t="s">
        <v>699</v>
      </c>
      <c r="B84" s="59" t="s">
        <v>76</v>
      </c>
      <c r="C84" s="82">
        <v>3</v>
      </c>
      <c r="D84" s="81">
        <v>10500000</v>
      </c>
      <c r="F84" s="33"/>
    </row>
    <row r="85" spans="1:6" ht="37.5">
      <c r="A85" s="242" t="s">
        <v>700</v>
      </c>
      <c r="B85" s="59" t="s">
        <v>77</v>
      </c>
      <c r="C85" s="82">
        <v>2</v>
      </c>
      <c r="D85" s="81">
        <v>11500000</v>
      </c>
      <c r="F85" s="33"/>
    </row>
    <row r="86" spans="1:6" ht="37.5">
      <c r="A86" s="242" t="s">
        <v>701</v>
      </c>
      <c r="B86" s="59" t="s">
        <v>78</v>
      </c>
      <c r="C86" s="82">
        <v>1</v>
      </c>
      <c r="D86" s="81">
        <v>12000000</v>
      </c>
      <c r="F86" s="33"/>
    </row>
    <row r="87" spans="1:6" ht="18.75">
      <c r="A87" s="241" t="s">
        <v>79</v>
      </c>
      <c r="B87" s="58" t="s">
        <v>80</v>
      </c>
      <c r="C87" s="8"/>
      <c r="D87" s="81"/>
      <c r="F87" s="33"/>
    </row>
    <row r="88" spans="1:6" ht="37.5">
      <c r="A88" s="242" t="s">
        <v>702</v>
      </c>
      <c r="B88" s="59" t="s">
        <v>81</v>
      </c>
      <c r="C88" s="82">
        <v>1</v>
      </c>
      <c r="D88" s="81">
        <v>13000000</v>
      </c>
      <c r="F88" s="33"/>
    </row>
    <row r="89" spans="1:6" ht="37.5">
      <c r="A89" s="242" t="s">
        <v>703</v>
      </c>
      <c r="B89" s="59" t="s">
        <v>82</v>
      </c>
      <c r="C89" s="82">
        <v>2</v>
      </c>
      <c r="D89" s="81">
        <v>12000000</v>
      </c>
      <c r="F89" s="33"/>
    </row>
    <row r="90" spans="1:6" ht="37.5">
      <c r="A90" s="242" t="s">
        <v>704</v>
      </c>
      <c r="B90" s="59" t="s">
        <v>83</v>
      </c>
      <c r="C90" s="82">
        <v>3</v>
      </c>
      <c r="D90" s="81">
        <v>10000000</v>
      </c>
      <c r="F90" s="33"/>
    </row>
    <row r="91" spans="1:6" ht="18.75">
      <c r="A91" s="241" t="s">
        <v>84</v>
      </c>
      <c r="B91" s="58" t="s">
        <v>85</v>
      </c>
      <c r="C91" s="82"/>
      <c r="D91" s="81"/>
      <c r="F91" s="33"/>
    </row>
    <row r="92" spans="1:6" ht="37.5">
      <c r="A92" s="240" t="s">
        <v>734</v>
      </c>
      <c r="B92" s="61" t="s">
        <v>86</v>
      </c>
      <c r="C92" s="82">
        <v>1</v>
      </c>
      <c r="D92" s="81">
        <v>20000000</v>
      </c>
      <c r="F92" s="33"/>
    </row>
    <row r="93" spans="1:6" ht="37.5">
      <c r="A93" s="240" t="s">
        <v>735</v>
      </c>
      <c r="B93" s="61" t="s">
        <v>87</v>
      </c>
      <c r="C93" s="82">
        <v>2</v>
      </c>
      <c r="D93" s="81">
        <v>18500000</v>
      </c>
      <c r="F93" s="33"/>
    </row>
    <row r="94" spans="1:6" ht="18.75">
      <c r="A94" s="240" t="s">
        <v>583</v>
      </c>
      <c r="B94" s="15" t="s">
        <v>584</v>
      </c>
      <c r="C94" s="82"/>
      <c r="D94" s="81"/>
      <c r="F94" s="33"/>
    </row>
    <row r="95" spans="1:6" ht="37.5">
      <c r="A95" s="240" t="s">
        <v>721</v>
      </c>
      <c r="B95" s="14" t="s">
        <v>587</v>
      </c>
      <c r="C95" s="82">
        <v>1</v>
      </c>
      <c r="D95" s="81">
        <v>11000000</v>
      </c>
      <c r="F95" s="33"/>
    </row>
    <row r="96" spans="1:6" ht="37.5">
      <c r="A96" s="240" t="s">
        <v>722</v>
      </c>
      <c r="B96" s="14" t="s">
        <v>588</v>
      </c>
      <c r="C96" s="82">
        <v>1</v>
      </c>
      <c r="D96" s="81">
        <v>16000000</v>
      </c>
      <c r="F96" s="33"/>
    </row>
    <row r="97" spans="1:6" ht="37.5">
      <c r="A97" s="240" t="s">
        <v>752</v>
      </c>
      <c r="B97" s="14" t="s">
        <v>589</v>
      </c>
      <c r="C97" s="82"/>
      <c r="D97" s="81"/>
      <c r="F97" s="33"/>
    </row>
    <row r="98" spans="1:6" ht="37.5">
      <c r="A98" s="240" t="s">
        <v>753</v>
      </c>
      <c r="B98" s="14" t="s">
        <v>585</v>
      </c>
      <c r="C98" s="82">
        <v>1</v>
      </c>
      <c r="D98" s="81">
        <v>20500000</v>
      </c>
      <c r="F98" s="33"/>
    </row>
    <row r="99" spans="1:6" ht="37.5">
      <c r="A99" s="240" t="s">
        <v>754</v>
      </c>
      <c r="B99" s="14" t="s">
        <v>586</v>
      </c>
      <c r="C99" s="82">
        <v>2</v>
      </c>
      <c r="D99" s="81">
        <v>14000000</v>
      </c>
      <c r="F99" s="33"/>
    </row>
  </sheetData>
  <mergeCells count="5">
    <mergeCell ref="A1:D1"/>
    <mergeCell ref="A3:A4"/>
    <mergeCell ref="B3:B4"/>
    <mergeCell ref="C3:C4"/>
    <mergeCell ref="D3:D4"/>
  </mergeCells>
  <pageMargins left="0.2" right="0" top="0.7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8"/>
  <sheetViews>
    <sheetView view="pageBreakPreview" topLeftCell="A424" zoomScale="85" zoomScaleNormal="80" zoomScaleSheetLayoutView="85" workbookViewId="0">
      <selection activeCell="B428" sqref="B428"/>
    </sheetView>
  </sheetViews>
  <sheetFormatPr defaultColWidth="9.140625" defaultRowHeight="18.75"/>
  <cols>
    <col min="1" max="1" width="5.85546875" style="129" bestFit="1" customWidth="1"/>
    <col min="2" max="2" width="58.42578125" style="129" customWidth="1"/>
    <col min="3" max="3" width="7.28515625" style="263" bestFit="1" customWidth="1"/>
    <col min="4" max="4" width="16.28515625" style="129" customWidth="1"/>
    <col min="5" max="5" width="15.140625" style="129" bestFit="1" customWidth="1"/>
    <col min="6" max="16384" width="9.140625" style="129"/>
  </cols>
  <sheetData>
    <row r="1" spans="1:5">
      <c r="A1" s="477" t="s">
        <v>856</v>
      </c>
      <c r="B1" s="477"/>
      <c r="C1" s="477"/>
      <c r="D1" s="477"/>
    </row>
    <row r="2" spans="1:5">
      <c r="A2" s="80"/>
      <c r="B2" s="128"/>
      <c r="C2" s="478" t="s">
        <v>793</v>
      </c>
      <c r="D2" s="478"/>
    </row>
    <row r="3" spans="1:5">
      <c r="A3" s="469" t="s">
        <v>0</v>
      </c>
      <c r="B3" s="471" t="s">
        <v>1</v>
      </c>
      <c r="C3" s="473" t="s">
        <v>2</v>
      </c>
      <c r="D3" s="475" t="s">
        <v>590</v>
      </c>
    </row>
    <row r="4" spans="1:5">
      <c r="A4" s="470"/>
      <c r="B4" s="472"/>
      <c r="C4" s="474"/>
      <c r="D4" s="476"/>
    </row>
    <row r="5" spans="1:5">
      <c r="A5" s="130" t="s">
        <v>616</v>
      </c>
      <c r="B5" s="131" t="s">
        <v>211</v>
      </c>
      <c r="C5" s="132"/>
      <c r="D5" s="133"/>
    </row>
    <row r="6" spans="1:5">
      <c r="A6" s="134">
        <v>1</v>
      </c>
      <c r="B6" s="135" t="s">
        <v>212</v>
      </c>
      <c r="C6" s="136"/>
      <c r="D6" s="133"/>
    </row>
    <row r="7" spans="1:5">
      <c r="A7" s="137" t="s">
        <v>623</v>
      </c>
      <c r="B7" s="75" t="s">
        <v>213</v>
      </c>
      <c r="C7" s="138">
        <v>1</v>
      </c>
      <c r="D7" s="139">
        <v>20000000</v>
      </c>
      <c r="E7" s="140"/>
    </row>
    <row r="8" spans="1:5">
      <c r="A8" s="137" t="s">
        <v>624</v>
      </c>
      <c r="B8" s="141" t="s">
        <v>214</v>
      </c>
      <c r="C8" s="138">
        <v>2</v>
      </c>
      <c r="D8" s="139">
        <v>18000000</v>
      </c>
      <c r="E8" s="140"/>
    </row>
    <row r="9" spans="1:5">
      <c r="A9" s="225"/>
      <c r="B9" s="15" t="s">
        <v>265</v>
      </c>
      <c r="C9" s="138"/>
      <c r="D9" s="139" t="s">
        <v>625</v>
      </c>
      <c r="E9" s="140"/>
    </row>
    <row r="10" spans="1:5" ht="37.5">
      <c r="A10" s="134">
        <v>2</v>
      </c>
      <c r="B10" s="135" t="s">
        <v>705</v>
      </c>
      <c r="C10" s="138">
        <v>1</v>
      </c>
      <c r="D10" s="139">
        <v>13000000</v>
      </c>
      <c r="E10" s="140"/>
    </row>
    <row r="11" spans="1:5">
      <c r="A11" s="134">
        <v>3</v>
      </c>
      <c r="B11" s="135" t="s">
        <v>215</v>
      </c>
      <c r="C11" s="138">
        <v>1</v>
      </c>
      <c r="D11" s="139">
        <v>15000000</v>
      </c>
      <c r="E11" s="140"/>
    </row>
    <row r="12" spans="1:5">
      <c r="A12" s="134">
        <v>4</v>
      </c>
      <c r="B12" s="135" t="s">
        <v>216</v>
      </c>
      <c r="C12" s="138">
        <v>1</v>
      </c>
      <c r="D12" s="139">
        <v>15000000</v>
      </c>
      <c r="E12" s="140"/>
    </row>
    <row r="13" spans="1:5">
      <c r="A13" s="134">
        <v>5</v>
      </c>
      <c r="B13" s="135" t="s">
        <v>217</v>
      </c>
      <c r="C13" s="138">
        <v>1</v>
      </c>
      <c r="D13" s="139">
        <v>15000000</v>
      </c>
      <c r="E13" s="140"/>
    </row>
    <row r="14" spans="1:5">
      <c r="A14" s="134">
        <v>6</v>
      </c>
      <c r="B14" s="135" t="s">
        <v>218</v>
      </c>
      <c r="C14" s="136"/>
      <c r="D14" s="139" t="s">
        <v>625</v>
      </c>
      <c r="E14" s="140"/>
    </row>
    <row r="15" spans="1:5">
      <c r="A15" s="137" t="s">
        <v>626</v>
      </c>
      <c r="B15" s="141" t="s">
        <v>219</v>
      </c>
      <c r="C15" s="138">
        <v>1</v>
      </c>
      <c r="D15" s="139">
        <v>15000000</v>
      </c>
      <c r="E15" s="140"/>
    </row>
    <row r="16" spans="1:5">
      <c r="A16" s="137" t="s">
        <v>627</v>
      </c>
      <c r="B16" s="141" t="s">
        <v>220</v>
      </c>
      <c r="C16" s="138">
        <v>2</v>
      </c>
      <c r="D16" s="139">
        <v>12000000</v>
      </c>
      <c r="E16" s="140"/>
    </row>
    <row r="17" spans="1:5">
      <c r="A17" s="134">
        <v>7</v>
      </c>
      <c r="B17" s="135" t="s">
        <v>221</v>
      </c>
      <c r="C17" s="136"/>
      <c r="D17" s="139" t="s">
        <v>625</v>
      </c>
      <c r="E17" s="140"/>
    </row>
    <row r="18" spans="1:5" ht="37.5">
      <c r="A18" s="137" t="s">
        <v>650</v>
      </c>
      <c r="B18" s="141" t="s">
        <v>222</v>
      </c>
      <c r="C18" s="138">
        <v>1</v>
      </c>
      <c r="D18" s="139">
        <v>15500000</v>
      </c>
      <c r="E18" s="140"/>
    </row>
    <row r="19" spans="1:5" ht="37.5">
      <c r="A19" s="137" t="s">
        <v>651</v>
      </c>
      <c r="B19" s="141" t="s">
        <v>223</v>
      </c>
      <c r="C19" s="138">
        <v>2</v>
      </c>
      <c r="D19" s="139">
        <v>14500000</v>
      </c>
      <c r="E19" s="140"/>
    </row>
    <row r="20" spans="1:5" ht="37.5">
      <c r="A20" s="137" t="s">
        <v>652</v>
      </c>
      <c r="B20" s="141" t="s">
        <v>224</v>
      </c>
      <c r="C20" s="138">
        <v>3</v>
      </c>
      <c r="D20" s="139">
        <v>12500000</v>
      </c>
      <c r="E20" s="140"/>
    </row>
    <row r="21" spans="1:5">
      <c r="A21" s="134">
        <v>8</v>
      </c>
      <c r="B21" s="135" t="s">
        <v>225</v>
      </c>
      <c r="C21" s="138">
        <v>1</v>
      </c>
      <c r="D21" s="139">
        <v>13000000</v>
      </c>
      <c r="E21" s="140"/>
    </row>
    <row r="22" spans="1:5">
      <c r="A22" s="134">
        <v>9</v>
      </c>
      <c r="B22" s="135" t="s">
        <v>226</v>
      </c>
      <c r="C22" s="138">
        <v>1</v>
      </c>
      <c r="D22" s="139">
        <v>13000000</v>
      </c>
      <c r="E22" s="140"/>
    </row>
    <row r="23" spans="1:5">
      <c r="A23" s="134">
        <v>10</v>
      </c>
      <c r="B23" s="135" t="s">
        <v>227</v>
      </c>
      <c r="C23" s="138">
        <v>1</v>
      </c>
      <c r="D23" s="139">
        <v>13000000</v>
      </c>
      <c r="E23" s="140"/>
    </row>
    <row r="24" spans="1:5">
      <c r="A24" s="134">
        <v>11</v>
      </c>
      <c r="B24" s="143" t="s">
        <v>228</v>
      </c>
      <c r="C24" s="138">
        <v>1</v>
      </c>
      <c r="D24" s="139">
        <v>15000000</v>
      </c>
      <c r="E24" s="140"/>
    </row>
    <row r="25" spans="1:5">
      <c r="A25" s="134">
        <v>12</v>
      </c>
      <c r="B25" s="135" t="s">
        <v>229</v>
      </c>
      <c r="C25" s="138">
        <v>1</v>
      </c>
      <c r="D25" s="139">
        <v>10130000</v>
      </c>
      <c r="E25" s="140"/>
    </row>
    <row r="26" spans="1:5">
      <c r="A26" s="134"/>
      <c r="B26" s="15" t="s">
        <v>266</v>
      </c>
      <c r="C26" s="138"/>
      <c r="D26" s="139" t="s">
        <v>625</v>
      </c>
      <c r="E26" s="140"/>
    </row>
    <row r="27" spans="1:5">
      <c r="A27" s="134">
        <v>13</v>
      </c>
      <c r="B27" s="135" t="s">
        <v>230</v>
      </c>
      <c r="C27" s="138">
        <v>1</v>
      </c>
      <c r="D27" s="139">
        <v>10000000</v>
      </c>
      <c r="E27" s="140"/>
    </row>
    <row r="28" spans="1:5">
      <c r="A28" s="134">
        <v>14</v>
      </c>
      <c r="B28" s="135" t="s">
        <v>231</v>
      </c>
      <c r="C28" s="138">
        <v>1</v>
      </c>
      <c r="D28" s="139">
        <v>10000000</v>
      </c>
      <c r="E28" s="140"/>
    </row>
    <row r="29" spans="1:5">
      <c r="A29" s="134">
        <v>15</v>
      </c>
      <c r="B29" s="135" t="s">
        <v>232</v>
      </c>
      <c r="C29" s="138">
        <v>1</v>
      </c>
      <c r="D29" s="139">
        <v>10000000</v>
      </c>
      <c r="E29" s="140"/>
    </row>
    <row r="30" spans="1:5">
      <c r="A30" s="134">
        <v>16</v>
      </c>
      <c r="B30" s="135" t="s">
        <v>233</v>
      </c>
      <c r="C30" s="138">
        <v>1</v>
      </c>
      <c r="D30" s="139">
        <v>12500000</v>
      </c>
      <c r="E30" s="140"/>
    </row>
    <row r="31" spans="1:5">
      <c r="A31" s="134">
        <v>17</v>
      </c>
      <c r="B31" s="135" t="s">
        <v>234</v>
      </c>
      <c r="C31" s="138">
        <v>1</v>
      </c>
      <c r="D31" s="139">
        <v>10000000</v>
      </c>
      <c r="E31" s="140"/>
    </row>
    <row r="32" spans="1:5">
      <c r="A32" s="134">
        <v>18</v>
      </c>
      <c r="B32" s="135" t="s">
        <v>706</v>
      </c>
      <c r="C32" s="138">
        <v>1</v>
      </c>
      <c r="D32" s="139">
        <v>10000000</v>
      </c>
      <c r="E32" s="140"/>
    </row>
    <row r="33" spans="1:5">
      <c r="A33" s="134">
        <v>19</v>
      </c>
      <c r="B33" s="135" t="s">
        <v>235</v>
      </c>
      <c r="C33" s="138"/>
      <c r="D33" s="139" t="s">
        <v>625</v>
      </c>
      <c r="E33" s="140"/>
    </row>
    <row r="34" spans="1:5">
      <c r="A34" s="137" t="s">
        <v>695</v>
      </c>
      <c r="B34" s="144" t="s">
        <v>236</v>
      </c>
      <c r="C34" s="138">
        <v>1</v>
      </c>
      <c r="D34" s="139">
        <v>7000000</v>
      </c>
      <c r="E34" s="140"/>
    </row>
    <row r="35" spans="1:5">
      <c r="A35" s="137" t="s">
        <v>696</v>
      </c>
      <c r="B35" s="144" t="s">
        <v>237</v>
      </c>
      <c r="C35" s="138">
        <v>1</v>
      </c>
      <c r="D35" s="139">
        <v>7000000</v>
      </c>
      <c r="E35" s="140"/>
    </row>
    <row r="36" spans="1:5">
      <c r="A36" s="137" t="s">
        <v>707</v>
      </c>
      <c r="B36" s="144" t="s">
        <v>238</v>
      </c>
      <c r="C36" s="138">
        <v>2</v>
      </c>
      <c r="D36" s="139">
        <v>6000000</v>
      </c>
      <c r="E36" s="140"/>
    </row>
    <row r="37" spans="1:5" ht="37.5">
      <c r="A37" s="134">
        <v>20</v>
      </c>
      <c r="B37" s="135" t="s">
        <v>239</v>
      </c>
      <c r="C37" s="138">
        <v>1</v>
      </c>
      <c r="D37" s="139">
        <v>6000000</v>
      </c>
      <c r="E37" s="140"/>
    </row>
    <row r="38" spans="1:5">
      <c r="A38" s="134"/>
      <c r="B38" s="12" t="s">
        <v>267</v>
      </c>
      <c r="C38" s="138"/>
      <c r="D38" s="139" t="s">
        <v>625</v>
      </c>
      <c r="E38" s="140"/>
    </row>
    <row r="39" spans="1:5">
      <c r="A39" s="134">
        <v>21</v>
      </c>
      <c r="B39" s="135" t="s">
        <v>240</v>
      </c>
      <c r="C39" s="138">
        <v>1</v>
      </c>
      <c r="D39" s="139">
        <v>12000000</v>
      </c>
      <c r="E39" s="140"/>
    </row>
    <row r="40" spans="1:5">
      <c r="A40" s="134">
        <v>22</v>
      </c>
      <c r="B40" s="135" t="s">
        <v>241</v>
      </c>
      <c r="C40" s="138">
        <v>1</v>
      </c>
      <c r="D40" s="139">
        <v>10000000</v>
      </c>
      <c r="E40" s="140"/>
    </row>
    <row r="41" spans="1:5">
      <c r="A41" s="134">
        <v>23</v>
      </c>
      <c r="B41" s="135" t="s">
        <v>242</v>
      </c>
      <c r="C41" s="138">
        <v>1</v>
      </c>
      <c r="D41" s="139">
        <v>11000000</v>
      </c>
      <c r="E41" s="140"/>
    </row>
    <row r="42" spans="1:5">
      <c r="A42" s="134">
        <v>24</v>
      </c>
      <c r="B42" s="135" t="s">
        <v>243</v>
      </c>
      <c r="C42" s="138">
        <v>1</v>
      </c>
      <c r="D42" s="139">
        <v>11000000</v>
      </c>
      <c r="E42" s="140"/>
    </row>
    <row r="43" spans="1:5">
      <c r="A43" s="134">
        <v>25</v>
      </c>
      <c r="B43" s="135" t="s">
        <v>244</v>
      </c>
      <c r="C43" s="138">
        <v>1</v>
      </c>
      <c r="D43" s="139">
        <v>11000000</v>
      </c>
      <c r="E43" s="140"/>
    </row>
    <row r="44" spans="1:5">
      <c r="A44" s="134">
        <v>26</v>
      </c>
      <c r="B44" s="135" t="s">
        <v>245</v>
      </c>
      <c r="C44" s="138">
        <v>1</v>
      </c>
      <c r="D44" s="139">
        <v>11000000</v>
      </c>
      <c r="E44" s="140"/>
    </row>
    <row r="45" spans="1:5">
      <c r="A45" s="134">
        <v>27</v>
      </c>
      <c r="B45" s="135" t="s">
        <v>246</v>
      </c>
      <c r="C45" s="138">
        <v>1</v>
      </c>
      <c r="D45" s="139">
        <v>11000000</v>
      </c>
      <c r="E45" s="140"/>
    </row>
    <row r="46" spans="1:5">
      <c r="A46" s="134">
        <v>28</v>
      </c>
      <c r="B46" s="143" t="s">
        <v>247</v>
      </c>
      <c r="C46" s="138">
        <v>1</v>
      </c>
      <c r="D46" s="139">
        <v>11000000</v>
      </c>
      <c r="E46" s="140"/>
    </row>
    <row r="47" spans="1:5">
      <c r="A47" s="134">
        <v>29</v>
      </c>
      <c r="B47" s="135" t="s">
        <v>248</v>
      </c>
      <c r="C47" s="138">
        <v>1</v>
      </c>
      <c r="D47" s="139">
        <v>7000000</v>
      </c>
      <c r="E47" s="140"/>
    </row>
    <row r="48" spans="1:5" ht="37.5">
      <c r="A48" s="134">
        <v>30</v>
      </c>
      <c r="B48" s="135" t="s">
        <v>249</v>
      </c>
      <c r="C48" s="138">
        <v>1</v>
      </c>
      <c r="D48" s="139">
        <v>6000000</v>
      </c>
      <c r="E48" s="140"/>
    </row>
    <row r="49" spans="1:5">
      <c r="A49" s="134">
        <v>31</v>
      </c>
      <c r="B49" s="135" t="s">
        <v>250</v>
      </c>
      <c r="C49" s="138"/>
      <c r="D49" s="139" t="s">
        <v>625</v>
      </c>
      <c r="E49" s="140"/>
    </row>
    <row r="50" spans="1:5" ht="37.5">
      <c r="A50" s="137" t="s">
        <v>708</v>
      </c>
      <c r="B50" s="141" t="s">
        <v>251</v>
      </c>
      <c r="C50" s="138">
        <v>1</v>
      </c>
      <c r="D50" s="139">
        <v>10500000</v>
      </c>
      <c r="E50" s="140"/>
    </row>
    <row r="51" spans="1:5" ht="37.5">
      <c r="A51" s="137" t="s">
        <v>709</v>
      </c>
      <c r="B51" s="75" t="s">
        <v>21</v>
      </c>
      <c r="C51" s="138">
        <v>2</v>
      </c>
      <c r="D51" s="139">
        <v>10000000</v>
      </c>
      <c r="E51" s="140"/>
    </row>
    <row r="52" spans="1:5" ht="37.5">
      <c r="A52" s="137" t="s">
        <v>710</v>
      </c>
      <c r="B52" s="141" t="s">
        <v>252</v>
      </c>
      <c r="C52" s="138">
        <v>3</v>
      </c>
      <c r="D52" s="139">
        <v>7000000</v>
      </c>
      <c r="E52" s="140"/>
    </row>
    <row r="53" spans="1:5">
      <c r="A53" s="134">
        <v>32</v>
      </c>
      <c r="B53" s="135" t="s">
        <v>253</v>
      </c>
      <c r="C53" s="138">
        <v>1</v>
      </c>
      <c r="D53" s="139">
        <v>11000000</v>
      </c>
      <c r="E53" s="140"/>
    </row>
    <row r="54" spans="1:5">
      <c r="A54" s="134">
        <v>33</v>
      </c>
      <c r="B54" s="135" t="s">
        <v>254</v>
      </c>
      <c r="C54" s="138">
        <v>1</v>
      </c>
      <c r="D54" s="139">
        <v>7500000</v>
      </c>
      <c r="E54" s="140"/>
    </row>
    <row r="55" spans="1:5">
      <c r="A55" s="134">
        <v>34</v>
      </c>
      <c r="B55" s="135" t="s">
        <v>255</v>
      </c>
      <c r="C55" s="138">
        <v>1</v>
      </c>
      <c r="D55" s="139">
        <v>10000000</v>
      </c>
      <c r="E55" s="140"/>
    </row>
    <row r="56" spans="1:5">
      <c r="A56" s="134">
        <v>35</v>
      </c>
      <c r="B56" s="135" t="s">
        <v>256</v>
      </c>
      <c r="C56" s="138">
        <v>1</v>
      </c>
      <c r="D56" s="139">
        <v>11000000</v>
      </c>
      <c r="E56" s="140"/>
    </row>
    <row r="57" spans="1:5">
      <c r="A57" s="134">
        <v>36</v>
      </c>
      <c r="B57" s="135" t="s">
        <v>257</v>
      </c>
      <c r="C57" s="138">
        <v>1</v>
      </c>
      <c r="D57" s="139">
        <v>11000000</v>
      </c>
      <c r="E57" s="140"/>
    </row>
    <row r="58" spans="1:5">
      <c r="A58" s="134">
        <v>37</v>
      </c>
      <c r="B58" s="143" t="s">
        <v>258</v>
      </c>
      <c r="C58" s="136">
        <v>1</v>
      </c>
      <c r="D58" s="139">
        <v>8000000</v>
      </c>
      <c r="E58" s="140"/>
    </row>
    <row r="59" spans="1:5">
      <c r="A59" s="134">
        <v>38</v>
      </c>
      <c r="B59" s="135" t="s">
        <v>259</v>
      </c>
      <c r="C59" s="138"/>
      <c r="D59" s="139" t="s">
        <v>625</v>
      </c>
      <c r="E59" s="140"/>
    </row>
    <row r="60" spans="1:5">
      <c r="A60" s="137" t="s">
        <v>711</v>
      </c>
      <c r="B60" s="141" t="s">
        <v>260</v>
      </c>
      <c r="C60" s="138">
        <v>1</v>
      </c>
      <c r="D60" s="139">
        <v>11500000</v>
      </c>
      <c r="E60" s="140"/>
    </row>
    <row r="61" spans="1:5">
      <c r="A61" s="137" t="s">
        <v>712</v>
      </c>
      <c r="B61" s="141" t="s">
        <v>83</v>
      </c>
      <c r="C61" s="138">
        <v>1</v>
      </c>
      <c r="D61" s="139">
        <v>11000000</v>
      </c>
      <c r="E61" s="140"/>
    </row>
    <row r="62" spans="1:5">
      <c r="A62" s="137" t="s">
        <v>713</v>
      </c>
      <c r="B62" s="141" t="s">
        <v>202</v>
      </c>
      <c r="C62" s="138">
        <v>1</v>
      </c>
      <c r="D62" s="139">
        <v>9000000</v>
      </c>
      <c r="E62" s="140"/>
    </row>
    <row r="63" spans="1:5">
      <c r="A63" s="137" t="s">
        <v>714</v>
      </c>
      <c r="B63" s="141" t="s">
        <v>261</v>
      </c>
      <c r="C63" s="138">
        <v>1</v>
      </c>
      <c r="D63" s="139">
        <v>6000000</v>
      </c>
      <c r="E63" s="140"/>
    </row>
    <row r="64" spans="1:5">
      <c r="A64" s="134">
        <v>39</v>
      </c>
      <c r="B64" s="135" t="s">
        <v>262</v>
      </c>
      <c r="C64" s="138"/>
      <c r="D64" s="139" t="s">
        <v>625</v>
      </c>
      <c r="E64" s="140"/>
    </row>
    <row r="65" spans="1:5">
      <c r="A65" s="137" t="s">
        <v>715</v>
      </c>
      <c r="B65" s="141" t="s">
        <v>83</v>
      </c>
      <c r="C65" s="138">
        <v>1</v>
      </c>
      <c r="D65" s="139">
        <v>10000000</v>
      </c>
      <c r="E65" s="140"/>
    </row>
    <row r="66" spans="1:5">
      <c r="A66" s="137" t="s">
        <v>716</v>
      </c>
      <c r="B66" s="141" t="s">
        <v>261</v>
      </c>
      <c r="C66" s="138">
        <v>2</v>
      </c>
      <c r="D66" s="139">
        <v>7000000</v>
      </c>
      <c r="E66" s="140"/>
    </row>
    <row r="67" spans="1:5" ht="37.5">
      <c r="A67" s="134">
        <v>40</v>
      </c>
      <c r="B67" s="135" t="s">
        <v>717</v>
      </c>
      <c r="C67" s="138">
        <v>1</v>
      </c>
      <c r="D67" s="139">
        <v>12000000</v>
      </c>
      <c r="E67" s="140"/>
    </row>
    <row r="68" spans="1:5">
      <c r="A68" s="134">
        <v>41</v>
      </c>
      <c r="B68" s="135" t="s">
        <v>718</v>
      </c>
      <c r="C68" s="138"/>
      <c r="D68" s="139" t="s">
        <v>625</v>
      </c>
      <c r="E68" s="140"/>
    </row>
    <row r="69" spans="1:5" ht="37.5">
      <c r="A69" s="145" t="s">
        <v>719</v>
      </c>
      <c r="B69" s="141" t="s">
        <v>263</v>
      </c>
      <c r="C69" s="138">
        <v>1</v>
      </c>
      <c r="D69" s="139">
        <v>20500000</v>
      </c>
      <c r="E69" s="140"/>
    </row>
    <row r="70" spans="1:5" ht="37.5">
      <c r="A70" s="137" t="s">
        <v>720</v>
      </c>
      <c r="B70" s="141" t="s">
        <v>21</v>
      </c>
      <c r="C70" s="138">
        <v>2</v>
      </c>
      <c r="D70" s="139">
        <v>14000000</v>
      </c>
      <c r="E70" s="140"/>
    </row>
    <row r="71" spans="1:5" ht="37.5">
      <c r="A71" s="137">
        <v>42</v>
      </c>
      <c r="B71" s="12" t="s">
        <v>264</v>
      </c>
      <c r="C71" s="138">
        <v>1</v>
      </c>
      <c r="D71" s="133">
        <v>20000000</v>
      </c>
      <c r="E71" s="140"/>
    </row>
    <row r="72" spans="1:5">
      <c r="A72" s="130" t="s">
        <v>138</v>
      </c>
      <c r="B72" s="131" t="s">
        <v>292</v>
      </c>
      <c r="C72" s="254"/>
      <c r="D72" s="146" t="s">
        <v>625</v>
      </c>
      <c r="E72" s="140"/>
    </row>
    <row r="73" spans="1:5">
      <c r="A73" s="134">
        <v>1</v>
      </c>
      <c r="B73" s="12" t="s">
        <v>293</v>
      </c>
      <c r="C73" s="147"/>
      <c r="D73" s="148" t="s">
        <v>625</v>
      </c>
      <c r="E73" s="140"/>
    </row>
    <row r="74" spans="1:5">
      <c r="A74" s="149" t="s">
        <v>623</v>
      </c>
      <c r="B74" s="150" t="s">
        <v>294</v>
      </c>
      <c r="C74" s="147">
        <v>1</v>
      </c>
      <c r="D74" s="139">
        <v>15000000</v>
      </c>
      <c r="E74" s="140"/>
    </row>
    <row r="75" spans="1:5">
      <c r="A75" s="149" t="s">
        <v>624</v>
      </c>
      <c r="B75" s="150" t="s">
        <v>295</v>
      </c>
      <c r="C75" s="147">
        <v>2</v>
      </c>
      <c r="D75" s="139">
        <v>11000000</v>
      </c>
      <c r="E75" s="140"/>
    </row>
    <row r="76" spans="1:5">
      <c r="A76" s="137"/>
      <c r="B76" s="12" t="s">
        <v>296</v>
      </c>
      <c r="C76" s="147"/>
      <c r="D76" s="139" t="s">
        <v>625</v>
      </c>
      <c r="E76" s="140"/>
    </row>
    <row r="77" spans="1:5">
      <c r="A77" s="134">
        <v>2</v>
      </c>
      <c r="B77" s="12" t="s">
        <v>297</v>
      </c>
      <c r="C77" s="147">
        <v>1</v>
      </c>
      <c r="D77" s="139">
        <v>10000000</v>
      </c>
      <c r="E77" s="140"/>
    </row>
    <row r="78" spans="1:5">
      <c r="A78" s="134">
        <v>3</v>
      </c>
      <c r="B78" s="12" t="s">
        <v>298</v>
      </c>
      <c r="C78" s="147">
        <v>1</v>
      </c>
      <c r="D78" s="139">
        <v>10000000</v>
      </c>
      <c r="E78" s="140"/>
    </row>
    <row r="79" spans="1:5">
      <c r="A79" s="137"/>
      <c r="B79" s="12" t="s">
        <v>299</v>
      </c>
      <c r="C79" s="147"/>
      <c r="D79" s="139" t="s">
        <v>625</v>
      </c>
      <c r="E79" s="140"/>
    </row>
    <row r="80" spans="1:5">
      <c r="A80" s="134">
        <v>4</v>
      </c>
      <c r="B80" s="12" t="s">
        <v>300</v>
      </c>
      <c r="C80" s="147">
        <v>1</v>
      </c>
      <c r="D80" s="139">
        <v>10000000</v>
      </c>
      <c r="E80" s="140"/>
    </row>
    <row r="81" spans="1:5">
      <c r="A81" s="134">
        <v>5</v>
      </c>
      <c r="B81" s="12" t="s">
        <v>301</v>
      </c>
      <c r="C81" s="147">
        <v>1</v>
      </c>
      <c r="D81" s="139">
        <v>10000000</v>
      </c>
      <c r="E81" s="140"/>
    </row>
    <row r="82" spans="1:5">
      <c r="A82" s="134">
        <v>6</v>
      </c>
      <c r="B82" s="12" t="s">
        <v>302</v>
      </c>
      <c r="C82" s="147"/>
      <c r="D82" s="139" t="s">
        <v>625</v>
      </c>
      <c r="E82" s="140"/>
    </row>
    <row r="83" spans="1:5" ht="37.5">
      <c r="A83" s="151" t="s">
        <v>626</v>
      </c>
      <c r="B83" s="14" t="s">
        <v>342</v>
      </c>
      <c r="C83" s="147">
        <v>1</v>
      </c>
      <c r="D83" s="139">
        <v>10000000</v>
      </c>
      <c r="E83" s="140"/>
    </row>
    <row r="84" spans="1:5">
      <c r="A84" s="151" t="s">
        <v>627</v>
      </c>
      <c r="B84" s="14" t="s">
        <v>303</v>
      </c>
      <c r="C84" s="138">
        <v>2</v>
      </c>
      <c r="D84" s="139">
        <v>8000000</v>
      </c>
      <c r="E84" s="140"/>
    </row>
    <row r="85" spans="1:5">
      <c r="A85" s="134">
        <v>7</v>
      </c>
      <c r="B85" s="12" t="s">
        <v>304</v>
      </c>
      <c r="C85" s="147">
        <v>1</v>
      </c>
      <c r="D85" s="139">
        <v>10000000</v>
      </c>
      <c r="E85" s="140"/>
    </row>
    <row r="86" spans="1:5">
      <c r="A86" s="134">
        <v>8</v>
      </c>
      <c r="B86" s="12" t="s">
        <v>305</v>
      </c>
      <c r="C86" s="147">
        <v>1</v>
      </c>
      <c r="D86" s="139">
        <v>10000000</v>
      </c>
      <c r="E86" s="140"/>
    </row>
    <row r="87" spans="1:5">
      <c r="A87" s="134">
        <v>9</v>
      </c>
      <c r="B87" s="12" t="s">
        <v>343</v>
      </c>
      <c r="C87" s="147">
        <v>1</v>
      </c>
      <c r="D87" s="139">
        <v>12000000</v>
      </c>
      <c r="E87" s="140"/>
    </row>
    <row r="88" spans="1:5">
      <c r="A88" s="134">
        <v>10</v>
      </c>
      <c r="B88" s="152" t="s">
        <v>344</v>
      </c>
      <c r="C88" s="147">
        <v>1</v>
      </c>
      <c r="D88" s="139">
        <v>8000000</v>
      </c>
      <c r="E88" s="140"/>
    </row>
    <row r="89" spans="1:5">
      <c r="A89" s="134">
        <v>11</v>
      </c>
      <c r="B89" s="152" t="s">
        <v>345</v>
      </c>
      <c r="C89" s="147">
        <v>1</v>
      </c>
      <c r="D89" s="139">
        <v>8000000</v>
      </c>
      <c r="E89" s="140"/>
    </row>
    <row r="90" spans="1:5">
      <c r="A90" s="134">
        <v>12</v>
      </c>
      <c r="B90" s="152" t="s">
        <v>346</v>
      </c>
      <c r="C90" s="147">
        <v>1</v>
      </c>
      <c r="D90" s="139">
        <v>8000000</v>
      </c>
      <c r="E90" s="140"/>
    </row>
    <row r="91" spans="1:5">
      <c r="A91" s="134">
        <v>13</v>
      </c>
      <c r="B91" s="12" t="s">
        <v>306</v>
      </c>
      <c r="C91" s="147"/>
      <c r="D91" s="139" t="s">
        <v>625</v>
      </c>
      <c r="E91" s="140"/>
    </row>
    <row r="92" spans="1:5" ht="37.5">
      <c r="A92" s="151" t="s">
        <v>673</v>
      </c>
      <c r="B92" s="14" t="s">
        <v>307</v>
      </c>
      <c r="C92" s="147">
        <v>1</v>
      </c>
      <c r="D92" s="139">
        <v>12000000</v>
      </c>
      <c r="E92" s="140"/>
    </row>
    <row r="93" spans="1:5">
      <c r="A93" s="151" t="s">
        <v>674</v>
      </c>
      <c r="B93" s="14" t="s">
        <v>308</v>
      </c>
      <c r="C93" s="147">
        <v>2</v>
      </c>
      <c r="D93" s="139">
        <v>10000000</v>
      </c>
      <c r="E93" s="140"/>
    </row>
    <row r="94" spans="1:5">
      <c r="A94" s="137"/>
      <c r="B94" s="12" t="s">
        <v>309</v>
      </c>
      <c r="C94" s="147"/>
      <c r="D94" s="139" t="s">
        <v>625</v>
      </c>
      <c r="E94" s="140"/>
    </row>
    <row r="95" spans="1:5">
      <c r="A95" s="134">
        <v>14</v>
      </c>
      <c r="B95" s="12" t="s">
        <v>310</v>
      </c>
      <c r="C95" s="147">
        <v>1</v>
      </c>
      <c r="D95" s="139">
        <v>10000000</v>
      </c>
      <c r="E95" s="140"/>
    </row>
    <row r="96" spans="1:5">
      <c r="A96" s="134">
        <v>15</v>
      </c>
      <c r="B96" s="152" t="s">
        <v>347</v>
      </c>
      <c r="C96" s="138">
        <v>1</v>
      </c>
      <c r="D96" s="139">
        <v>10000000</v>
      </c>
      <c r="E96" s="140"/>
    </row>
    <row r="97" spans="1:5">
      <c r="A97" s="134">
        <v>16</v>
      </c>
      <c r="B97" s="152" t="s">
        <v>348</v>
      </c>
      <c r="C97" s="138"/>
      <c r="D97" s="139" t="s">
        <v>625</v>
      </c>
      <c r="E97" s="140"/>
    </row>
    <row r="98" spans="1:5" ht="37.5">
      <c r="A98" s="151" t="s">
        <v>684</v>
      </c>
      <c r="B98" s="153" t="s">
        <v>311</v>
      </c>
      <c r="C98" s="138">
        <v>2</v>
      </c>
      <c r="D98" s="139">
        <v>8000000</v>
      </c>
      <c r="E98" s="140"/>
    </row>
    <row r="99" spans="1:5" ht="37.5">
      <c r="A99" s="151" t="s">
        <v>685</v>
      </c>
      <c r="B99" s="153" t="s">
        <v>312</v>
      </c>
      <c r="C99" s="138">
        <v>1</v>
      </c>
      <c r="D99" s="139">
        <v>10000000</v>
      </c>
      <c r="E99" s="140"/>
    </row>
    <row r="100" spans="1:5">
      <c r="A100" s="134">
        <v>17</v>
      </c>
      <c r="B100" s="152" t="s">
        <v>349</v>
      </c>
      <c r="C100" s="138">
        <v>1</v>
      </c>
      <c r="D100" s="139">
        <v>10000000</v>
      </c>
      <c r="E100" s="140"/>
    </row>
    <row r="101" spans="1:5">
      <c r="A101" s="137"/>
      <c r="B101" s="12" t="s">
        <v>313</v>
      </c>
      <c r="C101" s="147"/>
      <c r="D101" s="139" t="s">
        <v>625</v>
      </c>
      <c r="E101" s="140"/>
    </row>
    <row r="102" spans="1:5">
      <c r="A102" s="134">
        <v>18</v>
      </c>
      <c r="B102" s="12" t="s">
        <v>314</v>
      </c>
      <c r="C102" s="147">
        <v>1</v>
      </c>
      <c r="D102" s="139">
        <v>10000000</v>
      </c>
      <c r="E102" s="140"/>
    </row>
    <row r="103" spans="1:5">
      <c r="A103" s="134"/>
      <c r="B103" s="12" t="s">
        <v>315</v>
      </c>
      <c r="C103" s="147"/>
      <c r="D103" s="139" t="s">
        <v>625</v>
      </c>
      <c r="E103" s="140"/>
    </row>
    <row r="104" spans="1:5">
      <c r="A104" s="134">
        <v>19</v>
      </c>
      <c r="B104" s="12" t="s">
        <v>316</v>
      </c>
      <c r="C104" s="147">
        <v>1</v>
      </c>
      <c r="D104" s="139">
        <v>12000000</v>
      </c>
      <c r="E104" s="140"/>
    </row>
    <row r="105" spans="1:5">
      <c r="A105" s="134">
        <v>20</v>
      </c>
      <c r="B105" s="12" t="s">
        <v>317</v>
      </c>
      <c r="C105" s="147">
        <v>1</v>
      </c>
      <c r="D105" s="139">
        <v>12000000</v>
      </c>
      <c r="E105" s="140"/>
    </row>
    <row r="106" spans="1:5">
      <c r="A106" s="134">
        <v>21</v>
      </c>
      <c r="B106" s="12" t="s">
        <v>318</v>
      </c>
      <c r="C106" s="147">
        <v>1</v>
      </c>
      <c r="D106" s="139">
        <v>10000000</v>
      </c>
      <c r="E106" s="140"/>
    </row>
    <row r="107" spans="1:5">
      <c r="A107" s="134">
        <v>22</v>
      </c>
      <c r="B107" s="12" t="s">
        <v>319</v>
      </c>
      <c r="C107" s="147">
        <v>1</v>
      </c>
      <c r="D107" s="139">
        <v>10000000</v>
      </c>
      <c r="E107" s="140"/>
    </row>
    <row r="108" spans="1:5">
      <c r="A108" s="134">
        <v>23</v>
      </c>
      <c r="B108" s="12" t="s">
        <v>320</v>
      </c>
      <c r="C108" s="147">
        <v>1</v>
      </c>
      <c r="D108" s="139">
        <v>10000000</v>
      </c>
      <c r="E108" s="140"/>
    </row>
    <row r="109" spans="1:5">
      <c r="A109" s="134">
        <v>24</v>
      </c>
      <c r="B109" s="12" t="s">
        <v>321</v>
      </c>
      <c r="C109" s="147">
        <v>1</v>
      </c>
      <c r="D109" s="139">
        <v>8000000</v>
      </c>
      <c r="E109" s="140"/>
    </row>
    <row r="110" spans="1:5">
      <c r="A110" s="134">
        <v>25</v>
      </c>
      <c r="B110" s="12" t="s">
        <v>322</v>
      </c>
      <c r="C110" s="147">
        <v>1</v>
      </c>
      <c r="D110" s="139">
        <v>8000000</v>
      </c>
      <c r="E110" s="140"/>
    </row>
    <row r="111" spans="1:5">
      <c r="A111" s="134">
        <v>26</v>
      </c>
      <c r="B111" s="12" t="s">
        <v>323</v>
      </c>
      <c r="C111" s="147">
        <v>1</v>
      </c>
      <c r="D111" s="139">
        <v>8000000</v>
      </c>
      <c r="E111" s="140"/>
    </row>
    <row r="112" spans="1:5">
      <c r="A112" s="134">
        <v>27</v>
      </c>
      <c r="B112" s="12" t="s">
        <v>350</v>
      </c>
      <c r="C112" s="147"/>
      <c r="D112" s="139" t="s">
        <v>625</v>
      </c>
      <c r="E112" s="140"/>
    </row>
    <row r="113" spans="1:5">
      <c r="A113" s="74" t="s">
        <v>734</v>
      </c>
      <c r="B113" s="12" t="s">
        <v>324</v>
      </c>
      <c r="C113" s="147">
        <v>1</v>
      </c>
      <c r="D113" s="139">
        <v>12000000</v>
      </c>
      <c r="E113" s="140"/>
    </row>
    <row r="114" spans="1:5">
      <c r="A114" s="137" t="s">
        <v>735</v>
      </c>
      <c r="B114" s="12" t="s">
        <v>325</v>
      </c>
      <c r="C114" s="147">
        <v>1</v>
      </c>
      <c r="D114" s="139">
        <v>8000000</v>
      </c>
      <c r="E114" s="140"/>
    </row>
    <row r="115" spans="1:5">
      <c r="A115" s="134">
        <v>28</v>
      </c>
      <c r="B115" s="67" t="s">
        <v>326</v>
      </c>
      <c r="C115" s="147">
        <v>1</v>
      </c>
      <c r="D115" s="139">
        <v>6000000</v>
      </c>
      <c r="E115" s="140"/>
    </row>
    <row r="116" spans="1:5" ht="37.5">
      <c r="A116" s="134">
        <v>29</v>
      </c>
      <c r="B116" s="12" t="s">
        <v>795</v>
      </c>
      <c r="C116" s="138">
        <v>1</v>
      </c>
      <c r="D116" s="139">
        <v>4000000</v>
      </c>
      <c r="E116" s="140"/>
    </row>
    <row r="117" spans="1:5" ht="37.5">
      <c r="A117" s="134">
        <v>30</v>
      </c>
      <c r="B117" s="12" t="s">
        <v>327</v>
      </c>
      <c r="C117" s="138">
        <v>1</v>
      </c>
      <c r="D117" s="139">
        <v>3000000</v>
      </c>
      <c r="E117" s="140"/>
    </row>
    <row r="118" spans="1:5">
      <c r="A118" s="134">
        <v>31</v>
      </c>
      <c r="B118" s="12" t="s">
        <v>328</v>
      </c>
      <c r="C118" s="147"/>
      <c r="D118" s="139" t="s">
        <v>625</v>
      </c>
      <c r="E118" s="140"/>
    </row>
    <row r="119" spans="1:5">
      <c r="A119" s="137" t="s">
        <v>708</v>
      </c>
      <c r="B119" s="14" t="s">
        <v>329</v>
      </c>
      <c r="C119" s="147">
        <v>1</v>
      </c>
      <c r="D119" s="139">
        <v>5000000</v>
      </c>
      <c r="E119" s="140"/>
    </row>
    <row r="120" spans="1:5">
      <c r="A120" s="137" t="s">
        <v>709</v>
      </c>
      <c r="B120" s="150" t="s">
        <v>330</v>
      </c>
      <c r="C120" s="147">
        <v>2</v>
      </c>
      <c r="D120" s="139">
        <v>2500000</v>
      </c>
      <c r="E120" s="140"/>
    </row>
    <row r="121" spans="1:5">
      <c r="A121" s="134">
        <v>32</v>
      </c>
      <c r="B121" s="152" t="s">
        <v>331</v>
      </c>
      <c r="C121" s="147"/>
      <c r="D121" s="139" t="s">
        <v>625</v>
      </c>
      <c r="E121" s="140"/>
    </row>
    <row r="122" spans="1:5" ht="37.5">
      <c r="A122" s="137" t="s">
        <v>723</v>
      </c>
      <c r="B122" s="153" t="s">
        <v>332</v>
      </c>
      <c r="C122" s="147">
        <v>1</v>
      </c>
      <c r="D122" s="139">
        <v>10000000</v>
      </c>
      <c r="E122" s="140"/>
    </row>
    <row r="123" spans="1:5" ht="37.5">
      <c r="A123" s="137" t="s">
        <v>724</v>
      </c>
      <c r="B123" s="153" t="s">
        <v>333</v>
      </c>
      <c r="C123" s="147">
        <v>2</v>
      </c>
      <c r="D123" s="139">
        <v>8000000</v>
      </c>
      <c r="E123" s="140"/>
    </row>
    <row r="124" spans="1:5">
      <c r="A124" s="134">
        <v>33</v>
      </c>
      <c r="B124" s="152" t="s">
        <v>334</v>
      </c>
      <c r="C124" s="147">
        <v>1</v>
      </c>
      <c r="D124" s="139">
        <v>8000000</v>
      </c>
      <c r="E124" s="140"/>
    </row>
    <row r="125" spans="1:5">
      <c r="A125" s="134">
        <v>34</v>
      </c>
      <c r="B125" s="12" t="s">
        <v>335</v>
      </c>
      <c r="C125" s="147">
        <v>1</v>
      </c>
      <c r="D125" s="139">
        <v>8000000</v>
      </c>
      <c r="E125" s="140"/>
    </row>
    <row r="126" spans="1:5">
      <c r="A126" s="134">
        <v>35</v>
      </c>
      <c r="B126" s="12" t="s">
        <v>336</v>
      </c>
      <c r="C126" s="147"/>
      <c r="D126" s="139" t="s">
        <v>625</v>
      </c>
      <c r="E126" s="140"/>
    </row>
    <row r="127" spans="1:5">
      <c r="A127" s="151" t="s">
        <v>755</v>
      </c>
      <c r="B127" s="152" t="s">
        <v>337</v>
      </c>
      <c r="C127" s="147">
        <v>1</v>
      </c>
      <c r="D127" s="139">
        <v>6000000</v>
      </c>
      <c r="E127" s="140"/>
    </row>
    <row r="128" spans="1:5">
      <c r="A128" s="151" t="s">
        <v>756</v>
      </c>
      <c r="B128" s="154" t="s">
        <v>338</v>
      </c>
      <c r="C128" s="147">
        <v>1</v>
      </c>
      <c r="D128" s="139">
        <v>5000000</v>
      </c>
      <c r="E128" s="140"/>
    </row>
    <row r="129" spans="1:5" ht="56.25">
      <c r="A129" s="134">
        <v>36</v>
      </c>
      <c r="B129" s="152" t="s">
        <v>339</v>
      </c>
      <c r="C129" s="147">
        <v>1</v>
      </c>
      <c r="D129" s="139">
        <v>11000000</v>
      </c>
      <c r="E129" s="140"/>
    </row>
    <row r="130" spans="1:5">
      <c r="A130" s="155">
        <v>37</v>
      </c>
      <c r="B130" s="156" t="s">
        <v>340</v>
      </c>
      <c r="C130" s="147"/>
      <c r="D130" s="139" t="s">
        <v>625</v>
      </c>
      <c r="E130" s="140"/>
    </row>
    <row r="131" spans="1:5">
      <c r="A131" s="149" t="s">
        <v>860</v>
      </c>
      <c r="B131" s="150" t="s">
        <v>796</v>
      </c>
      <c r="C131" s="147"/>
      <c r="D131" s="139">
        <v>4500000</v>
      </c>
      <c r="E131" s="140"/>
    </row>
    <row r="132" spans="1:5">
      <c r="A132" s="149" t="s">
        <v>861</v>
      </c>
      <c r="B132" s="150" t="s">
        <v>797</v>
      </c>
      <c r="C132" s="147"/>
      <c r="D132" s="139">
        <v>4500000</v>
      </c>
      <c r="E132" s="140"/>
    </row>
    <row r="133" spans="1:5">
      <c r="A133" s="149" t="s">
        <v>862</v>
      </c>
      <c r="B133" s="150" t="s">
        <v>798</v>
      </c>
      <c r="C133" s="254"/>
      <c r="D133" s="139">
        <v>3500000</v>
      </c>
      <c r="E133" s="140"/>
    </row>
    <row r="134" spans="1:5">
      <c r="A134" s="149" t="s">
        <v>863</v>
      </c>
      <c r="B134" s="150" t="s">
        <v>799</v>
      </c>
      <c r="C134" s="254"/>
      <c r="D134" s="139">
        <v>3500000</v>
      </c>
      <c r="E134" s="140"/>
    </row>
    <row r="135" spans="1:5">
      <c r="A135" s="149" t="s">
        <v>864</v>
      </c>
      <c r="B135" s="150" t="s">
        <v>907</v>
      </c>
      <c r="C135" s="254"/>
      <c r="D135" s="139">
        <v>4500000</v>
      </c>
      <c r="E135" s="140"/>
    </row>
    <row r="136" spans="1:5">
      <c r="A136" s="149" t="s">
        <v>865</v>
      </c>
      <c r="B136" s="150" t="s">
        <v>800</v>
      </c>
      <c r="C136" s="254"/>
      <c r="D136" s="139">
        <v>3000000</v>
      </c>
      <c r="E136" s="140"/>
    </row>
    <row r="137" spans="1:5">
      <c r="A137" s="149" t="s">
        <v>866</v>
      </c>
      <c r="B137" s="150" t="s">
        <v>801</v>
      </c>
      <c r="C137" s="254"/>
      <c r="D137" s="139">
        <v>3500000</v>
      </c>
      <c r="E137" s="140"/>
    </row>
    <row r="138" spans="1:5">
      <c r="A138" s="149" t="s">
        <v>867</v>
      </c>
      <c r="B138" s="150" t="s">
        <v>802</v>
      </c>
      <c r="C138" s="254"/>
      <c r="D138" s="139">
        <v>3500000</v>
      </c>
      <c r="E138" s="140"/>
    </row>
    <row r="139" spans="1:5">
      <c r="A139" s="149" t="s">
        <v>868</v>
      </c>
      <c r="B139" s="150" t="s">
        <v>803</v>
      </c>
      <c r="C139" s="254"/>
      <c r="D139" s="139">
        <v>3500000</v>
      </c>
      <c r="E139" s="140"/>
    </row>
    <row r="140" spans="1:5" ht="37.5">
      <c r="A140" s="149" t="s">
        <v>869</v>
      </c>
      <c r="B140" s="150" t="s">
        <v>804</v>
      </c>
      <c r="C140" s="254"/>
      <c r="D140" s="139">
        <v>3500000</v>
      </c>
      <c r="E140" s="140"/>
    </row>
    <row r="141" spans="1:5" ht="37.5">
      <c r="A141" s="149" t="s">
        <v>870</v>
      </c>
      <c r="B141" s="150" t="s">
        <v>805</v>
      </c>
      <c r="C141" s="254"/>
      <c r="D141" s="139">
        <v>3500000</v>
      </c>
      <c r="E141" s="140"/>
    </row>
    <row r="142" spans="1:5" ht="37.5">
      <c r="A142" s="149" t="s">
        <v>871</v>
      </c>
      <c r="B142" s="150" t="s">
        <v>806</v>
      </c>
      <c r="C142" s="254"/>
      <c r="D142" s="139">
        <v>3500000</v>
      </c>
      <c r="E142" s="140"/>
    </row>
    <row r="143" spans="1:5" ht="37.5">
      <c r="A143" s="149" t="s">
        <v>872</v>
      </c>
      <c r="B143" s="150" t="s">
        <v>807</v>
      </c>
      <c r="C143" s="254"/>
      <c r="D143" s="139">
        <v>3500000</v>
      </c>
      <c r="E143" s="140"/>
    </row>
    <row r="144" spans="1:5">
      <c r="A144" s="134">
        <v>40</v>
      </c>
      <c r="B144" s="156" t="s">
        <v>341</v>
      </c>
      <c r="C144" s="254"/>
      <c r="D144" s="139" t="s">
        <v>625</v>
      </c>
      <c r="E144" s="140"/>
    </row>
    <row r="145" spans="1:5">
      <c r="A145" s="149" t="s">
        <v>873</v>
      </c>
      <c r="B145" s="150" t="s">
        <v>808</v>
      </c>
      <c r="C145" s="254"/>
      <c r="D145" s="139">
        <v>4500000</v>
      </c>
      <c r="E145" s="140"/>
    </row>
    <row r="146" spans="1:5">
      <c r="A146" s="149" t="s">
        <v>874</v>
      </c>
      <c r="B146" s="150" t="s">
        <v>809</v>
      </c>
      <c r="C146" s="254"/>
      <c r="D146" s="139">
        <v>4500000</v>
      </c>
      <c r="E146" s="140"/>
    </row>
    <row r="147" spans="1:5">
      <c r="A147" s="149" t="s">
        <v>875</v>
      </c>
      <c r="B147" s="150" t="s">
        <v>810</v>
      </c>
      <c r="C147" s="254"/>
      <c r="D147" s="139">
        <v>4500000</v>
      </c>
      <c r="E147" s="140"/>
    </row>
    <row r="148" spans="1:5">
      <c r="A148" s="149" t="s">
        <v>876</v>
      </c>
      <c r="B148" s="150" t="s">
        <v>811</v>
      </c>
      <c r="C148" s="254"/>
      <c r="D148" s="139">
        <v>4500000</v>
      </c>
      <c r="E148" s="140"/>
    </row>
    <row r="149" spans="1:5">
      <c r="A149" s="149" t="s">
        <v>877</v>
      </c>
      <c r="B149" s="150" t="s">
        <v>812</v>
      </c>
      <c r="C149" s="254"/>
      <c r="D149" s="139">
        <v>4500000</v>
      </c>
      <c r="E149" s="140"/>
    </row>
    <row r="150" spans="1:5">
      <c r="A150" s="149" t="s">
        <v>878</v>
      </c>
      <c r="B150" s="150" t="s">
        <v>813</v>
      </c>
      <c r="C150" s="254"/>
      <c r="D150" s="139">
        <v>3500000</v>
      </c>
      <c r="E150" s="140"/>
    </row>
    <row r="151" spans="1:5">
      <c r="A151" s="149" t="s">
        <v>879</v>
      </c>
      <c r="B151" s="150" t="s">
        <v>814</v>
      </c>
      <c r="C151" s="254"/>
      <c r="D151" s="139">
        <v>3500000</v>
      </c>
      <c r="E151" s="140"/>
    </row>
    <row r="152" spans="1:5">
      <c r="A152" s="130" t="s">
        <v>210</v>
      </c>
      <c r="B152" s="131" t="s">
        <v>269</v>
      </c>
      <c r="C152" s="157"/>
      <c r="D152" s="146" t="s">
        <v>625</v>
      </c>
      <c r="E152" s="140"/>
    </row>
    <row r="153" spans="1:5">
      <c r="A153" s="134">
        <v>1</v>
      </c>
      <c r="B153" s="135" t="s">
        <v>270</v>
      </c>
      <c r="C153" s="158">
        <v>1</v>
      </c>
      <c r="D153" s="139">
        <v>9500000</v>
      </c>
      <c r="E153" s="140"/>
    </row>
    <row r="154" spans="1:5">
      <c r="A154" s="134">
        <v>2</v>
      </c>
      <c r="B154" s="135" t="s">
        <v>271</v>
      </c>
      <c r="C154" s="158"/>
      <c r="D154" s="139" t="s">
        <v>625</v>
      </c>
      <c r="E154" s="140"/>
    </row>
    <row r="155" spans="1:5" ht="37.5">
      <c r="A155" s="137" t="s">
        <v>641</v>
      </c>
      <c r="B155" s="141" t="s">
        <v>272</v>
      </c>
      <c r="C155" s="158">
        <v>1</v>
      </c>
      <c r="D155" s="139">
        <v>14000000</v>
      </c>
      <c r="E155" s="140"/>
    </row>
    <row r="156" spans="1:5" ht="37.5">
      <c r="A156" s="137" t="s">
        <v>642</v>
      </c>
      <c r="B156" s="141" t="s">
        <v>273</v>
      </c>
      <c r="C156" s="158">
        <v>2</v>
      </c>
      <c r="D156" s="139">
        <v>10000000</v>
      </c>
      <c r="E156" s="140"/>
    </row>
    <row r="157" spans="1:5">
      <c r="A157" s="137" t="s">
        <v>725</v>
      </c>
      <c r="B157" s="141" t="s">
        <v>726</v>
      </c>
      <c r="C157" s="138">
        <v>3</v>
      </c>
      <c r="D157" s="139">
        <v>5000000</v>
      </c>
      <c r="E157" s="140"/>
    </row>
    <row r="158" spans="1:5">
      <c r="A158" s="137"/>
      <c r="B158" s="15" t="s">
        <v>289</v>
      </c>
      <c r="C158" s="138"/>
      <c r="D158" s="139" t="s">
        <v>625</v>
      </c>
      <c r="E158" s="140"/>
    </row>
    <row r="159" spans="1:5">
      <c r="A159" s="134">
        <v>3</v>
      </c>
      <c r="B159" s="135" t="s">
        <v>274</v>
      </c>
      <c r="C159" s="158">
        <v>1</v>
      </c>
      <c r="D159" s="139">
        <v>13000000</v>
      </c>
      <c r="E159" s="140"/>
    </row>
    <row r="160" spans="1:5">
      <c r="A160" s="134">
        <v>4</v>
      </c>
      <c r="B160" s="135" t="s">
        <v>275</v>
      </c>
      <c r="C160" s="158">
        <v>1</v>
      </c>
      <c r="D160" s="139">
        <v>13000000</v>
      </c>
      <c r="E160" s="140"/>
    </row>
    <row r="161" spans="1:5">
      <c r="A161" s="134">
        <v>5</v>
      </c>
      <c r="B161" s="135" t="s">
        <v>276</v>
      </c>
      <c r="C161" s="158">
        <v>1</v>
      </c>
      <c r="D161" s="139">
        <v>11000000</v>
      </c>
      <c r="E161" s="140"/>
    </row>
    <row r="162" spans="1:5">
      <c r="A162" s="137"/>
      <c r="B162" s="135" t="s">
        <v>277</v>
      </c>
      <c r="C162" s="158"/>
      <c r="D162" s="139" t="s">
        <v>625</v>
      </c>
      <c r="E162" s="140"/>
    </row>
    <row r="163" spans="1:5">
      <c r="A163" s="134">
        <v>6</v>
      </c>
      <c r="B163" s="135" t="s">
        <v>278</v>
      </c>
      <c r="C163" s="158">
        <v>1</v>
      </c>
      <c r="D163" s="139">
        <v>14000000</v>
      </c>
      <c r="E163" s="140"/>
    </row>
    <row r="164" spans="1:5">
      <c r="A164" s="134">
        <v>7</v>
      </c>
      <c r="B164" s="135" t="s">
        <v>279</v>
      </c>
      <c r="C164" s="158">
        <v>1</v>
      </c>
      <c r="D164" s="139">
        <v>10000000</v>
      </c>
      <c r="E164" s="140"/>
    </row>
    <row r="165" spans="1:5">
      <c r="A165" s="134">
        <v>8</v>
      </c>
      <c r="B165" s="135" t="s">
        <v>280</v>
      </c>
      <c r="C165" s="158">
        <v>1</v>
      </c>
      <c r="D165" s="139">
        <v>7000000</v>
      </c>
      <c r="E165" s="140"/>
    </row>
    <row r="166" spans="1:5" ht="56.25">
      <c r="A166" s="134">
        <v>9</v>
      </c>
      <c r="B166" s="12" t="s">
        <v>815</v>
      </c>
      <c r="C166" s="158">
        <v>1</v>
      </c>
      <c r="D166" s="139">
        <v>4000000</v>
      </c>
      <c r="E166" s="140"/>
    </row>
    <row r="167" spans="1:5">
      <c r="A167" s="134">
        <v>10</v>
      </c>
      <c r="B167" s="135" t="s">
        <v>281</v>
      </c>
      <c r="C167" s="158"/>
      <c r="D167" s="139" t="s">
        <v>625</v>
      </c>
      <c r="E167" s="140"/>
    </row>
    <row r="168" spans="1:5" ht="37.5">
      <c r="A168" s="137" t="s">
        <v>635</v>
      </c>
      <c r="B168" s="14" t="s">
        <v>282</v>
      </c>
      <c r="C168" s="158">
        <v>1</v>
      </c>
      <c r="D168" s="139">
        <v>15000000</v>
      </c>
      <c r="E168" s="140"/>
    </row>
    <row r="169" spans="1:5" ht="37.5">
      <c r="A169" s="137" t="s">
        <v>636</v>
      </c>
      <c r="B169" s="14" t="s">
        <v>290</v>
      </c>
      <c r="C169" s="158">
        <v>2</v>
      </c>
      <c r="D169" s="139">
        <v>14000000</v>
      </c>
      <c r="E169" s="140"/>
    </row>
    <row r="170" spans="1:5">
      <c r="A170" s="134">
        <v>11</v>
      </c>
      <c r="B170" s="135" t="s">
        <v>283</v>
      </c>
      <c r="C170" s="158">
        <v>1</v>
      </c>
      <c r="D170" s="139">
        <v>9000000</v>
      </c>
      <c r="E170" s="140"/>
    </row>
    <row r="171" spans="1:5">
      <c r="A171" s="134">
        <v>12</v>
      </c>
      <c r="B171" s="135" t="s">
        <v>284</v>
      </c>
      <c r="C171" s="158">
        <v>1</v>
      </c>
      <c r="D171" s="139">
        <v>10000000</v>
      </c>
      <c r="E171" s="140"/>
    </row>
    <row r="172" spans="1:5">
      <c r="A172" s="134">
        <v>13</v>
      </c>
      <c r="B172" s="135" t="s">
        <v>285</v>
      </c>
      <c r="C172" s="158">
        <v>1</v>
      </c>
      <c r="D172" s="139">
        <v>10000000</v>
      </c>
      <c r="E172" s="140"/>
    </row>
    <row r="173" spans="1:5">
      <c r="A173" s="134"/>
      <c r="B173" s="135" t="s">
        <v>286</v>
      </c>
      <c r="C173" s="158"/>
      <c r="D173" s="139" t="s">
        <v>625</v>
      </c>
      <c r="E173" s="140"/>
    </row>
    <row r="174" spans="1:5">
      <c r="A174" s="134">
        <v>14</v>
      </c>
      <c r="B174" s="135" t="s">
        <v>287</v>
      </c>
      <c r="C174" s="158">
        <v>1</v>
      </c>
      <c r="D174" s="139">
        <v>9500000</v>
      </c>
      <c r="E174" s="140"/>
    </row>
    <row r="175" spans="1:5">
      <c r="A175" s="134">
        <v>15</v>
      </c>
      <c r="B175" s="135" t="s">
        <v>288</v>
      </c>
      <c r="C175" s="158">
        <v>1</v>
      </c>
      <c r="D175" s="139">
        <v>9000000</v>
      </c>
      <c r="E175" s="140"/>
    </row>
    <row r="176" spans="1:5">
      <c r="A176" s="130" t="s">
        <v>268</v>
      </c>
      <c r="B176" s="131" t="s">
        <v>433</v>
      </c>
      <c r="C176" s="159"/>
      <c r="D176" s="160" t="s">
        <v>625</v>
      </c>
      <c r="E176" s="140"/>
    </row>
    <row r="177" spans="1:5" ht="37.5">
      <c r="A177" s="134">
        <v>1</v>
      </c>
      <c r="B177" s="161" t="s">
        <v>816</v>
      </c>
      <c r="C177" s="162">
        <v>1</v>
      </c>
      <c r="D177" s="133">
        <v>11000000</v>
      </c>
      <c r="E177" s="140"/>
    </row>
    <row r="178" spans="1:5" ht="37.5">
      <c r="A178" s="134">
        <v>2</v>
      </c>
      <c r="B178" s="161" t="s">
        <v>817</v>
      </c>
      <c r="C178" s="162">
        <v>1</v>
      </c>
      <c r="D178" s="133">
        <v>4000000</v>
      </c>
      <c r="E178" s="140"/>
    </row>
    <row r="179" spans="1:5" ht="37.5">
      <c r="A179" s="134">
        <v>3</v>
      </c>
      <c r="B179" s="161" t="s">
        <v>434</v>
      </c>
      <c r="C179" s="162">
        <v>1</v>
      </c>
      <c r="D179" s="133">
        <v>4000000</v>
      </c>
      <c r="E179" s="140"/>
    </row>
    <row r="180" spans="1:5" ht="37.5">
      <c r="A180" s="134">
        <v>4</v>
      </c>
      <c r="B180" s="161" t="s">
        <v>435</v>
      </c>
      <c r="C180" s="162">
        <v>1</v>
      </c>
      <c r="D180" s="133">
        <v>2500000</v>
      </c>
      <c r="E180" s="140"/>
    </row>
    <row r="181" spans="1:5" ht="37.5">
      <c r="A181" s="134">
        <v>5</v>
      </c>
      <c r="B181" s="161" t="s">
        <v>436</v>
      </c>
      <c r="C181" s="162">
        <v>1</v>
      </c>
      <c r="D181" s="133">
        <v>3000000</v>
      </c>
      <c r="E181" s="140"/>
    </row>
    <row r="182" spans="1:5">
      <c r="A182" s="134">
        <v>6</v>
      </c>
      <c r="B182" s="161" t="s">
        <v>437</v>
      </c>
      <c r="C182" s="162">
        <v>1</v>
      </c>
      <c r="D182" s="133">
        <v>1500000</v>
      </c>
      <c r="E182" s="140"/>
    </row>
    <row r="183" spans="1:5">
      <c r="A183" s="134"/>
      <c r="B183" s="161" t="s">
        <v>455</v>
      </c>
      <c r="C183" s="162"/>
      <c r="D183" s="133" t="s">
        <v>625</v>
      </c>
      <c r="E183" s="140"/>
    </row>
    <row r="184" spans="1:5">
      <c r="A184" s="134">
        <v>7</v>
      </c>
      <c r="B184" s="163" t="s">
        <v>438</v>
      </c>
      <c r="C184" s="162">
        <v>1</v>
      </c>
      <c r="D184" s="133">
        <v>8000000</v>
      </c>
      <c r="E184" s="140"/>
    </row>
    <row r="185" spans="1:5">
      <c r="A185" s="134">
        <v>8</v>
      </c>
      <c r="B185" s="163" t="s">
        <v>439</v>
      </c>
      <c r="C185" s="162"/>
      <c r="D185" s="133" t="s">
        <v>625</v>
      </c>
      <c r="E185" s="140"/>
    </row>
    <row r="186" spans="1:5">
      <c r="A186" s="137" t="s">
        <v>653</v>
      </c>
      <c r="B186" s="164" t="s">
        <v>440</v>
      </c>
      <c r="C186" s="162">
        <v>1</v>
      </c>
      <c r="D186" s="133">
        <v>7500000</v>
      </c>
      <c r="E186" s="140"/>
    </row>
    <row r="187" spans="1:5">
      <c r="A187" s="137" t="s">
        <v>654</v>
      </c>
      <c r="B187" s="165" t="s">
        <v>303</v>
      </c>
      <c r="C187" s="162">
        <v>2</v>
      </c>
      <c r="D187" s="133">
        <v>6500000</v>
      </c>
      <c r="E187" s="140"/>
    </row>
    <row r="188" spans="1:5">
      <c r="A188" s="134">
        <v>9</v>
      </c>
      <c r="B188" s="163" t="s">
        <v>441</v>
      </c>
      <c r="C188" s="162">
        <v>1</v>
      </c>
      <c r="D188" s="133">
        <v>7500000</v>
      </c>
      <c r="E188" s="140"/>
    </row>
    <row r="189" spans="1:5">
      <c r="A189" s="134">
        <v>10</v>
      </c>
      <c r="B189" s="163" t="s">
        <v>442</v>
      </c>
      <c r="C189" s="162">
        <v>1</v>
      </c>
      <c r="D189" s="133">
        <v>8000000</v>
      </c>
      <c r="E189" s="140"/>
    </row>
    <row r="190" spans="1:5">
      <c r="A190" s="134">
        <v>11</v>
      </c>
      <c r="B190" s="163" t="s">
        <v>443</v>
      </c>
      <c r="C190" s="162">
        <v>1</v>
      </c>
      <c r="D190" s="133">
        <v>7500000</v>
      </c>
      <c r="E190" s="140"/>
    </row>
    <row r="191" spans="1:5">
      <c r="A191" s="134">
        <v>12</v>
      </c>
      <c r="B191" s="163" t="s">
        <v>444</v>
      </c>
      <c r="C191" s="162">
        <v>1</v>
      </c>
      <c r="D191" s="133">
        <v>7500000</v>
      </c>
      <c r="E191" s="140"/>
    </row>
    <row r="192" spans="1:5">
      <c r="A192" s="134">
        <v>13</v>
      </c>
      <c r="B192" s="163" t="s">
        <v>445</v>
      </c>
      <c r="C192" s="162">
        <v>1</v>
      </c>
      <c r="D192" s="133">
        <v>7000000</v>
      </c>
      <c r="E192" s="140"/>
    </row>
    <row r="193" spans="1:5">
      <c r="A193" s="134">
        <v>14</v>
      </c>
      <c r="B193" s="163" t="s">
        <v>446</v>
      </c>
      <c r="C193" s="162">
        <v>1</v>
      </c>
      <c r="D193" s="133">
        <v>7500000</v>
      </c>
      <c r="E193" s="140"/>
    </row>
    <row r="194" spans="1:5">
      <c r="A194" s="134">
        <v>15</v>
      </c>
      <c r="B194" s="163" t="s">
        <v>447</v>
      </c>
      <c r="C194" s="162">
        <v>1</v>
      </c>
      <c r="D194" s="133">
        <v>7000000</v>
      </c>
      <c r="E194" s="140"/>
    </row>
    <row r="195" spans="1:5">
      <c r="A195" s="134">
        <v>16</v>
      </c>
      <c r="B195" s="163" t="s">
        <v>448</v>
      </c>
      <c r="C195" s="162">
        <v>1</v>
      </c>
      <c r="D195" s="133">
        <v>7500000</v>
      </c>
      <c r="E195" s="140"/>
    </row>
    <row r="196" spans="1:5">
      <c r="A196" s="134">
        <v>17</v>
      </c>
      <c r="B196" s="166" t="s">
        <v>727</v>
      </c>
      <c r="C196" s="162"/>
      <c r="D196" s="133" t="s">
        <v>625</v>
      </c>
      <c r="E196" s="140"/>
    </row>
    <row r="197" spans="1:5">
      <c r="A197" s="137" t="s">
        <v>688</v>
      </c>
      <c r="B197" s="167" t="s">
        <v>449</v>
      </c>
      <c r="C197" s="168">
        <v>1</v>
      </c>
      <c r="D197" s="133">
        <v>6800000</v>
      </c>
      <c r="E197" s="140"/>
    </row>
    <row r="198" spans="1:5">
      <c r="A198" s="74" t="s">
        <v>689</v>
      </c>
      <c r="B198" s="167" t="s">
        <v>450</v>
      </c>
      <c r="C198" s="168">
        <v>1</v>
      </c>
      <c r="D198" s="133">
        <v>6800000</v>
      </c>
      <c r="E198" s="140"/>
    </row>
    <row r="199" spans="1:5">
      <c r="A199" s="74" t="s">
        <v>690</v>
      </c>
      <c r="B199" s="167" t="s">
        <v>451</v>
      </c>
      <c r="C199" s="168">
        <v>1</v>
      </c>
      <c r="D199" s="133">
        <v>6400000</v>
      </c>
      <c r="E199" s="140"/>
    </row>
    <row r="200" spans="1:5">
      <c r="A200" s="74" t="s">
        <v>691</v>
      </c>
      <c r="B200" s="167" t="s">
        <v>452</v>
      </c>
      <c r="C200" s="168">
        <v>1</v>
      </c>
      <c r="D200" s="133">
        <v>6000000</v>
      </c>
      <c r="E200" s="140"/>
    </row>
    <row r="201" spans="1:5">
      <c r="A201" s="269">
        <v>18</v>
      </c>
      <c r="B201" s="78" t="s">
        <v>729</v>
      </c>
      <c r="C201" s="168"/>
      <c r="D201" s="133" t="s">
        <v>625</v>
      </c>
      <c r="E201" s="140"/>
    </row>
    <row r="202" spans="1:5">
      <c r="A202" s="74" t="s">
        <v>692</v>
      </c>
      <c r="B202" s="167" t="s">
        <v>453</v>
      </c>
      <c r="C202" s="168">
        <v>1</v>
      </c>
      <c r="D202" s="133">
        <v>8000000</v>
      </c>
      <c r="E202" s="140"/>
    </row>
    <row r="203" spans="1:5">
      <c r="A203" s="74" t="s">
        <v>693</v>
      </c>
      <c r="B203" s="167" t="s">
        <v>454</v>
      </c>
      <c r="C203" s="162">
        <v>1</v>
      </c>
      <c r="D203" s="133">
        <v>9000000</v>
      </c>
      <c r="E203" s="140"/>
    </row>
    <row r="204" spans="1:5">
      <c r="A204" s="134">
        <v>19</v>
      </c>
      <c r="B204" s="169" t="s">
        <v>456</v>
      </c>
      <c r="C204" s="158">
        <v>1</v>
      </c>
      <c r="D204" s="133">
        <v>11000000</v>
      </c>
      <c r="E204" s="140"/>
    </row>
    <row r="205" spans="1:5">
      <c r="A205" s="130" t="s">
        <v>291</v>
      </c>
      <c r="B205" s="131" t="s">
        <v>352</v>
      </c>
      <c r="C205" s="170"/>
      <c r="D205" s="160" t="s">
        <v>625</v>
      </c>
      <c r="E205" s="140"/>
    </row>
    <row r="206" spans="1:5">
      <c r="A206" s="134">
        <v>1</v>
      </c>
      <c r="B206" s="135" t="s">
        <v>353</v>
      </c>
      <c r="C206" s="138">
        <v>1</v>
      </c>
      <c r="D206" s="139">
        <v>15000000</v>
      </c>
      <c r="E206" s="140"/>
    </row>
    <row r="207" spans="1:5">
      <c r="A207" s="134">
        <v>2</v>
      </c>
      <c r="B207" s="135" t="s">
        <v>354</v>
      </c>
      <c r="C207" s="138">
        <v>1</v>
      </c>
      <c r="D207" s="139">
        <v>16000000</v>
      </c>
      <c r="E207" s="140"/>
    </row>
    <row r="208" spans="1:5">
      <c r="A208" s="134">
        <v>3</v>
      </c>
      <c r="B208" s="135" t="s">
        <v>355</v>
      </c>
      <c r="C208" s="136"/>
      <c r="D208" s="139" t="s">
        <v>625</v>
      </c>
      <c r="E208" s="140"/>
    </row>
    <row r="209" spans="1:5" ht="37.5">
      <c r="A209" s="137" t="s">
        <v>643</v>
      </c>
      <c r="B209" s="141" t="s">
        <v>356</v>
      </c>
      <c r="C209" s="138">
        <v>4</v>
      </c>
      <c r="D209" s="139">
        <v>13000000</v>
      </c>
      <c r="E209" s="140"/>
    </row>
    <row r="210" spans="1:5" ht="37.5">
      <c r="A210" s="137" t="s">
        <v>644</v>
      </c>
      <c r="B210" s="141" t="s">
        <v>357</v>
      </c>
      <c r="C210" s="138">
        <v>2</v>
      </c>
      <c r="D210" s="139">
        <v>15000000</v>
      </c>
      <c r="E210" s="140"/>
    </row>
    <row r="211" spans="1:5" ht="37.5">
      <c r="A211" s="137" t="s">
        <v>645</v>
      </c>
      <c r="B211" s="141" t="s">
        <v>358</v>
      </c>
      <c r="C211" s="138">
        <v>1</v>
      </c>
      <c r="D211" s="139">
        <v>16000000</v>
      </c>
      <c r="E211" s="140"/>
    </row>
    <row r="212" spans="1:5">
      <c r="A212" s="137" t="s">
        <v>655</v>
      </c>
      <c r="B212" s="141" t="s">
        <v>359</v>
      </c>
      <c r="C212" s="138">
        <v>3</v>
      </c>
      <c r="D212" s="139">
        <v>14000000</v>
      </c>
      <c r="E212" s="140"/>
    </row>
    <row r="213" spans="1:5" ht="37.5">
      <c r="A213" s="226">
        <v>4</v>
      </c>
      <c r="B213" s="12" t="s">
        <v>818</v>
      </c>
      <c r="C213" s="138">
        <v>1</v>
      </c>
      <c r="D213" s="133">
        <v>18500000</v>
      </c>
      <c r="E213" s="140"/>
    </row>
    <row r="214" spans="1:5">
      <c r="A214" s="226">
        <v>5</v>
      </c>
      <c r="B214" s="12" t="s">
        <v>360</v>
      </c>
      <c r="C214" s="138">
        <v>1</v>
      </c>
      <c r="D214" s="139">
        <v>13500000</v>
      </c>
      <c r="E214" s="140"/>
    </row>
    <row r="215" spans="1:5">
      <c r="A215" s="226">
        <v>6</v>
      </c>
      <c r="B215" s="12" t="s">
        <v>361</v>
      </c>
      <c r="C215" s="138">
        <v>1</v>
      </c>
      <c r="D215" s="139">
        <v>13500000</v>
      </c>
      <c r="E215" s="140"/>
    </row>
    <row r="216" spans="1:5">
      <c r="A216" s="226">
        <v>7</v>
      </c>
      <c r="B216" s="12" t="s">
        <v>362</v>
      </c>
      <c r="C216" s="138">
        <v>1</v>
      </c>
      <c r="D216" s="139">
        <v>13500000</v>
      </c>
      <c r="E216" s="140"/>
    </row>
    <row r="217" spans="1:5">
      <c r="A217" s="226">
        <v>8</v>
      </c>
      <c r="B217" s="12" t="s">
        <v>363</v>
      </c>
      <c r="C217" s="138">
        <v>1</v>
      </c>
      <c r="D217" s="139">
        <v>11000000</v>
      </c>
      <c r="E217" s="140"/>
    </row>
    <row r="218" spans="1:5">
      <c r="A218" s="226">
        <v>9</v>
      </c>
      <c r="B218" s="12" t="s">
        <v>364</v>
      </c>
      <c r="C218" s="138">
        <v>1</v>
      </c>
      <c r="D218" s="139">
        <v>11500000</v>
      </c>
      <c r="E218" s="140"/>
    </row>
    <row r="219" spans="1:5">
      <c r="A219" s="226">
        <v>10</v>
      </c>
      <c r="B219" s="12" t="s">
        <v>365</v>
      </c>
      <c r="C219" s="138">
        <v>1</v>
      </c>
      <c r="D219" s="139">
        <v>11500000</v>
      </c>
      <c r="E219" s="140"/>
    </row>
    <row r="220" spans="1:5">
      <c r="A220" s="226">
        <v>11</v>
      </c>
      <c r="B220" s="12" t="s">
        <v>366</v>
      </c>
      <c r="C220" s="138">
        <v>1</v>
      </c>
      <c r="D220" s="139">
        <v>10100000</v>
      </c>
      <c r="E220" s="140"/>
    </row>
    <row r="221" spans="1:5">
      <c r="A221" s="226">
        <v>12</v>
      </c>
      <c r="B221" s="12" t="s">
        <v>367</v>
      </c>
      <c r="C221" s="138">
        <v>1</v>
      </c>
      <c r="D221" s="139">
        <v>11000000</v>
      </c>
      <c r="E221" s="140"/>
    </row>
    <row r="222" spans="1:5">
      <c r="A222" s="226">
        <v>13</v>
      </c>
      <c r="B222" s="12" t="s">
        <v>368</v>
      </c>
      <c r="C222" s="138">
        <v>1</v>
      </c>
      <c r="D222" s="139">
        <v>14000000</v>
      </c>
      <c r="E222" s="140"/>
    </row>
    <row r="223" spans="1:5">
      <c r="A223" s="226">
        <v>14</v>
      </c>
      <c r="B223" s="12" t="s">
        <v>369</v>
      </c>
      <c r="C223" s="138">
        <v>1</v>
      </c>
      <c r="D223" s="139">
        <v>12000000</v>
      </c>
      <c r="E223" s="140"/>
    </row>
    <row r="224" spans="1:5" ht="37.5">
      <c r="A224" s="226">
        <v>15</v>
      </c>
      <c r="B224" s="171" t="s">
        <v>370</v>
      </c>
      <c r="C224" s="138">
        <v>1</v>
      </c>
      <c r="D224" s="139">
        <v>7000000</v>
      </c>
      <c r="E224" s="140"/>
    </row>
    <row r="225" spans="1:5" ht="37.5">
      <c r="A225" s="226">
        <v>16</v>
      </c>
      <c r="B225" s="12" t="s">
        <v>819</v>
      </c>
      <c r="C225" s="138">
        <v>1</v>
      </c>
      <c r="D225" s="139">
        <v>5000000</v>
      </c>
      <c r="E225" s="140"/>
    </row>
    <row r="226" spans="1:5" ht="37.5">
      <c r="A226" s="226">
        <v>17</v>
      </c>
      <c r="B226" s="12" t="s">
        <v>820</v>
      </c>
      <c r="C226" s="138">
        <v>1</v>
      </c>
      <c r="D226" s="139">
        <v>3000000</v>
      </c>
      <c r="E226" s="140"/>
    </row>
    <row r="227" spans="1:5">
      <c r="A227" s="226">
        <v>18</v>
      </c>
      <c r="B227" s="12" t="s">
        <v>371</v>
      </c>
      <c r="C227" s="138">
        <v>1</v>
      </c>
      <c r="D227" s="139">
        <v>2200000</v>
      </c>
      <c r="E227" s="140"/>
    </row>
    <row r="228" spans="1:5" ht="37.5">
      <c r="A228" s="226">
        <v>19</v>
      </c>
      <c r="B228" s="12" t="s">
        <v>821</v>
      </c>
      <c r="C228" s="138">
        <v>1</v>
      </c>
      <c r="D228" s="139">
        <v>7000000</v>
      </c>
      <c r="E228" s="140"/>
    </row>
    <row r="229" spans="1:5" ht="56.25">
      <c r="A229" s="226">
        <v>20</v>
      </c>
      <c r="B229" s="12" t="s">
        <v>822</v>
      </c>
      <c r="C229" s="138">
        <v>1</v>
      </c>
      <c r="D229" s="139">
        <v>6080000</v>
      </c>
      <c r="E229" s="140"/>
    </row>
    <row r="230" spans="1:5">
      <c r="A230" s="76" t="s">
        <v>351</v>
      </c>
      <c r="B230" s="172" t="s">
        <v>95</v>
      </c>
      <c r="C230" s="255"/>
      <c r="D230" s="160" t="s">
        <v>625</v>
      </c>
      <c r="E230" s="140"/>
    </row>
    <row r="231" spans="1:5">
      <c r="A231" s="134">
        <v>1</v>
      </c>
      <c r="B231" s="12" t="s">
        <v>96</v>
      </c>
      <c r="C231" s="173">
        <v>1</v>
      </c>
      <c r="D231" s="133">
        <v>15000000</v>
      </c>
      <c r="E231" s="140"/>
    </row>
    <row r="232" spans="1:5">
      <c r="A232" s="134">
        <v>2</v>
      </c>
      <c r="B232" s="12" t="s">
        <v>97</v>
      </c>
      <c r="C232" s="173">
        <v>1</v>
      </c>
      <c r="D232" s="133">
        <v>12000000</v>
      </c>
      <c r="E232" s="140"/>
    </row>
    <row r="233" spans="1:5">
      <c r="A233" s="134">
        <v>3</v>
      </c>
      <c r="B233" s="12" t="s">
        <v>98</v>
      </c>
      <c r="C233" s="173">
        <v>1</v>
      </c>
      <c r="D233" s="133">
        <v>11000000</v>
      </c>
      <c r="E233" s="140"/>
    </row>
    <row r="234" spans="1:5">
      <c r="A234" s="134">
        <v>4</v>
      </c>
      <c r="B234" s="12" t="s">
        <v>99</v>
      </c>
      <c r="C234" s="173">
        <v>1</v>
      </c>
      <c r="D234" s="133">
        <v>8500000</v>
      </c>
      <c r="E234" s="140"/>
    </row>
    <row r="235" spans="1:5">
      <c r="A235" s="134">
        <v>5</v>
      </c>
      <c r="B235" s="12" t="s">
        <v>100</v>
      </c>
      <c r="C235" s="173">
        <v>1</v>
      </c>
      <c r="D235" s="133">
        <v>8500000</v>
      </c>
      <c r="E235" s="140"/>
    </row>
    <row r="236" spans="1:5">
      <c r="A236" s="134">
        <v>6</v>
      </c>
      <c r="B236" s="12" t="s">
        <v>101</v>
      </c>
      <c r="C236" s="173">
        <v>1</v>
      </c>
      <c r="D236" s="133">
        <v>8500000</v>
      </c>
      <c r="E236" s="140"/>
    </row>
    <row r="237" spans="1:5">
      <c r="A237" s="134">
        <v>7</v>
      </c>
      <c r="B237" s="12" t="s">
        <v>102</v>
      </c>
      <c r="C237" s="173">
        <v>1</v>
      </c>
      <c r="D237" s="133">
        <v>8500000</v>
      </c>
      <c r="E237" s="140"/>
    </row>
    <row r="238" spans="1:5">
      <c r="A238" s="134">
        <v>8</v>
      </c>
      <c r="B238" s="12" t="s">
        <v>103</v>
      </c>
      <c r="C238" s="173">
        <v>1</v>
      </c>
      <c r="D238" s="133">
        <v>8500000</v>
      </c>
      <c r="E238" s="140"/>
    </row>
    <row r="239" spans="1:5">
      <c r="A239" s="134">
        <v>9</v>
      </c>
      <c r="B239" s="12" t="s">
        <v>104</v>
      </c>
      <c r="C239" s="173">
        <v>1</v>
      </c>
      <c r="D239" s="133">
        <v>7000000</v>
      </c>
      <c r="E239" s="140"/>
    </row>
    <row r="240" spans="1:5">
      <c r="A240" s="134">
        <v>10</v>
      </c>
      <c r="B240" s="12" t="s">
        <v>105</v>
      </c>
      <c r="C240" s="173">
        <v>1</v>
      </c>
      <c r="D240" s="133">
        <v>8500000</v>
      </c>
      <c r="E240" s="140"/>
    </row>
    <row r="241" spans="1:5">
      <c r="A241" s="134">
        <v>11</v>
      </c>
      <c r="B241" s="174" t="s">
        <v>106</v>
      </c>
      <c r="C241" s="173">
        <v>1</v>
      </c>
      <c r="D241" s="133">
        <v>9500000</v>
      </c>
      <c r="E241" s="140"/>
    </row>
    <row r="242" spans="1:5">
      <c r="A242" s="134">
        <v>12</v>
      </c>
      <c r="B242" s="12" t="s">
        <v>107</v>
      </c>
      <c r="C242" s="173">
        <v>1</v>
      </c>
      <c r="D242" s="133">
        <v>8500000</v>
      </c>
      <c r="E242" s="140"/>
    </row>
    <row r="243" spans="1:5">
      <c r="A243" s="134">
        <v>13</v>
      </c>
      <c r="B243" s="12" t="s">
        <v>108</v>
      </c>
      <c r="C243" s="173">
        <v>1</v>
      </c>
      <c r="D243" s="133">
        <v>9000000</v>
      </c>
      <c r="E243" s="140"/>
    </row>
    <row r="244" spans="1:5">
      <c r="A244" s="134">
        <v>14</v>
      </c>
      <c r="B244" s="12" t="s">
        <v>109</v>
      </c>
      <c r="C244" s="173">
        <v>1</v>
      </c>
      <c r="D244" s="133">
        <v>9000000</v>
      </c>
      <c r="E244" s="140"/>
    </row>
    <row r="245" spans="1:5">
      <c r="A245" s="134">
        <v>15</v>
      </c>
      <c r="B245" s="12" t="s">
        <v>110</v>
      </c>
      <c r="C245" s="173">
        <v>1</v>
      </c>
      <c r="D245" s="133">
        <v>5000000</v>
      </c>
      <c r="E245" s="140"/>
    </row>
    <row r="246" spans="1:5">
      <c r="A246" s="134">
        <v>16</v>
      </c>
      <c r="B246" s="175" t="s">
        <v>111</v>
      </c>
      <c r="C246" s="173"/>
      <c r="D246" s="133" t="s">
        <v>625</v>
      </c>
      <c r="E246" s="140"/>
    </row>
    <row r="247" spans="1:5">
      <c r="A247" s="137" t="s">
        <v>684</v>
      </c>
      <c r="B247" s="176" t="s">
        <v>112</v>
      </c>
      <c r="C247" s="173">
        <v>1</v>
      </c>
      <c r="D247" s="133">
        <v>8500000</v>
      </c>
      <c r="E247" s="140"/>
    </row>
    <row r="248" spans="1:5">
      <c r="A248" s="137" t="s">
        <v>685</v>
      </c>
      <c r="B248" s="176" t="s">
        <v>113</v>
      </c>
      <c r="C248" s="173">
        <v>2</v>
      </c>
      <c r="D248" s="133">
        <v>7500000</v>
      </c>
      <c r="E248" s="140"/>
    </row>
    <row r="249" spans="1:5">
      <c r="A249" s="134">
        <v>17</v>
      </c>
      <c r="B249" s="174" t="s">
        <v>114</v>
      </c>
      <c r="C249" s="173"/>
      <c r="D249" s="133" t="s">
        <v>625</v>
      </c>
      <c r="E249" s="140"/>
    </row>
    <row r="250" spans="1:5">
      <c r="A250" s="137" t="s">
        <v>688</v>
      </c>
      <c r="B250" s="176" t="s">
        <v>115</v>
      </c>
      <c r="C250" s="173">
        <v>1</v>
      </c>
      <c r="D250" s="133">
        <v>7500000</v>
      </c>
      <c r="E250" s="140"/>
    </row>
    <row r="251" spans="1:5">
      <c r="A251" s="137" t="s">
        <v>689</v>
      </c>
      <c r="B251" s="176" t="s">
        <v>116</v>
      </c>
      <c r="C251" s="173">
        <v>2</v>
      </c>
      <c r="D251" s="133">
        <v>5000000</v>
      </c>
      <c r="E251" s="140"/>
    </row>
    <row r="252" spans="1:5" ht="37.5">
      <c r="A252" s="134">
        <v>18</v>
      </c>
      <c r="B252" s="12" t="s">
        <v>117</v>
      </c>
      <c r="C252" s="173">
        <v>1</v>
      </c>
      <c r="D252" s="133">
        <v>8000000</v>
      </c>
      <c r="E252" s="140"/>
    </row>
    <row r="253" spans="1:5">
      <c r="A253" s="134">
        <v>19</v>
      </c>
      <c r="B253" s="67" t="s">
        <v>118</v>
      </c>
      <c r="C253" s="173">
        <v>1</v>
      </c>
      <c r="D253" s="133">
        <v>8500000</v>
      </c>
      <c r="E253" s="140"/>
    </row>
    <row r="254" spans="1:5">
      <c r="A254" s="134">
        <v>20</v>
      </c>
      <c r="B254" s="174" t="s">
        <v>119</v>
      </c>
      <c r="C254" s="173">
        <v>1</v>
      </c>
      <c r="D254" s="133">
        <v>8500000</v>
      </c>
      <c r="E254" s="140"/>
    </row>
    <row r="255" spans="1:5">
      <c r="A255" s="134">
        <v>21</v>
      </c>
      <c r="B255" s="174" t="s">
        <v>120</v>
      </c>
      <c r="C255" s="173">
        <v>1</v>
      </c>
      <c r="D255" s="133">
        <v>8000000</v>
      </c>
      <c r="E255" s="140"/>
    </row>
    <row r="256" spans="1:5" ht="37.5">
      <c r="A256" s="134">
        <v>22</v>
      </c>
      <c r="B256" s="67" t="s">
        <v>121</v>
      </c>
      <c r="C256" s="173">
        <v>1</v>
      </c>
      <c r="D256" s="133">
        <v>2000000</v>
      </c>
      <c r="E256" s="140"/>
    </row>
    <row r="257" spans="1:5" ht="37.5">
      <c r="A257" s="134">
        <v>23</v>
      </c>
      <c r="B257" s="67" t="s">
        <v>137</v>
      </c>
      <c r="C257" s="173">
        <v>1</v>
      </c>
      <c r="D257" s="133">
        <v>1500000</v>
      </c>
      <c r="E257" s="140"/>
    </row>
    <row r="258" spans="1:5" ht="37.5">
      <c r="A258" s="134">
        <v>24</v>
      </c>
      <c r="B258" s="67" t="s">
        <v>122</v>
      </c>
      <c r="C258" s="173">
        <v>1</v>
      </c>
      <c r="D258" s="133">
        <v>2500000</v>
      </c>
      <c r="E258" s="140"/>
    </row>
    <row r="259" spans="1:5">
      <c r="A259" s="134">
        <v>25</v>
      </c>
      <c r="B259" s="12" t="s">
        <v>123</v>
      </c>
      <c r="C259" s="173"/>
      <c r="D259" s="133" t="s">
        <v>625</v>
      </c>
      <c r="E259" s="140"/>
    </row>
    <row r="260" spans="1:5">
      <c r="A260" s="137" t="s">
        <v>699</v>
      </c>
      <c r="B260" s="177" t="s">
        <v>124</v>
      </c>
      <c r="C260" s="173">
        <v>2</v>
      </c>
      <c r="D260" s="133">
        <v>7500000</v>
      </c>
      <c r="E260" s="140"/>
    </row>
    <row r="261" spans="1:5">
      <c r="A261" s="137" t="s">
        <v>700</v>
      </c>
      <c r="B261" s="177" t="s">
        <v>125</v>
      </c>
      <c r="C261" s="173">
        <v>1</v>
      </c>
      <c r="D261" s="133">
        <v>8500000</v>
      </c>
      <c r="E261" s="140"/>
    </row>
    <row r="262" spans="1:5">
      <c r="A262" s="134">
        <v>26</v>
      </c>
      <c r="B262" s="178" t="s">
        <v>126</v>
      </c>
      <c r="C262" s="173">
        <v>1</v>
      </c>
      <c r="D262" s="133">
        <v>8500000</v>
      </c>
      <c r="E262" s="140"/>
    </row>
    <row r="263" spans="1:5" ht="37.5">
      <c r="A263" s="134">
        <v>27</v>
      </c>
      <c r="B263" s="12" t="s">
        <v>127</v>
      </c>
      <c r="C263" s="173">
        <v>1</v>
      </c>
      <c r="D263" s="133">
        <v>7000000</v>
      </c>
      <c r="E263" s="140"/>
    </row>
    <row r="264" spans="1:5">
      <c r="A264" s="134">
        <v>28</v>
      </c>
      <c r="B264" s="12" t="s">
        <v>128</v>
      </c>
      <c r="C264" s="173"/>
      <c r="D264" s="133" t="s">
        <v>625</v>
      </c>
      <c r="E264" s="140"/>
    </row>
    <row r="265" spans="1:5">
      <c r="A265" s="137" t="s">
        <v>721</v>
      </c>
      <c r="B265" s="14" t="s">
        <v>129</v>
      </c>
      <c r="C265" s="173">
        <v>2</v>
      </c>
      <c r="D265" s="133">
        <v>7500000</v>
      </c>
      <c r="E265" s="140"/>
    </row>
    <row r="266" spans="1:5">
      <c r="A266" s="137" t="s">
        <v>722</v>
      </c>
      <c r="B266" s="14" t="s">
        <v>130</v>
      </c>
      <c r="C266" s="173">
        <v>1</v>
      </c>
      <c r="D266" s="133">
        <v>8500000</v>
      </c>
      <c r="E266" s="140"/>
    </row>
    <row r="267" spans="1:5" ht="37.5">
      <c r="A267" s="134">
        <v>29</v>
      </c>
      <c r="B267" s="67" t="s">
        <v>131</v>
      </c>
      <c r="C267" s="173"/>
      <c r="D267" s="133" t="s">
        <v>625</v>
      </c>
      <c r="E267" s="140"/>
    </row>
    <row r="268" spans="1:5">
      <c r="A268" s="137" t="s">
        <v>730</v>
      </c>
      <c r="B268" s="179" t="s">
        <v>132</v>
      </c>
      <c r="C268" s="173">
        <v>1</v>
      </c>
      <c r="D268" s="133">
        <v>9000000</v>
      </c>
      <c r="E268" s="140"/>
    </row>
    <row r="269" spans="1:5">
      <c r="A269" s="137" t="s">
        <v>731</v>
      </c>
      <c r="B269" s="179" t="s">
        <v>133</v>
      </c>
      <c r="C269" s="173">
        <v>2</v>
      </c>
      <c r="D269" s="133">
        <v>8000000</v>
      </c>
      <c r="E269" s="140"/>
    </row>
    <row r="270" spans="1:5">
      <c r="A270" s="180">
        <v>30</v>
      </c>
      <c r="B270" s="181" t="s">
        <v>134</v>
      </c>
      <c r="C270" s="173"/>
      <c r="D270" s="133" t="s">
        <v>625</v>
      </c>
      <c r="E270" s="140"/>
    </row>
    <row r="271" spans="1:5" ht="37.5">
      <c r="A271" s="137" t="s">
        <v>732</v>
      </c>
      <c r="B271" s="182" t="s">
        <v>135</v>
      </c>
      <c r="C271" s="173">
        <v>1</v>
      </c>
      <c r="D271" s="133">
        <v>3500000</v>
      </c>
      <c r="E271" s="140"/>
    </row>
    <row r="272" spans="1:5" ht="37.5">
      <c r="A272" s="137" t="s">
        <v>733</v>
      </c>
      <c r="B272" s="179" t="s">
        <v>136</v>
      </c>
      <c r="C272" s="173">
        <v>2</v>
      </c>
      <c r="D272" s="133">
        <v>3000000</v>
      </c>
      <c r="E272" s="140"/>
    </row>
    <row r="273" spans="1:5">
      <c r="A273" s="130" t="s">
        <v>372</v>
      </c>
      <c r="B273" s="131" t="s">
        <v>373</v>
      </c>
      <c r="C273" s="183"/>
      <c r="D273" s="160" t="s">
        <v>625</v>
      </c>
      <c r="E273" s="140"/>
    </row>
    <row r="274" spans="1:5">
      <c r="A274" s="184">
        <v>1</v>
      </c>
      <c r="B274" s="67" t="s">
        <v>374</v>
      </c>
      <c r="C274" s="138">
        <v>1</v>
      </c>
      <c r="D274" s="185">
        <v>13000000</v>
      </c>
      <c r="E274" s="140"/>
    </row>
    <row r="275" spans="1:5">
      <c r="A275" s="184"/>
      <c r="B275" s="67" t="s">
        <v>407</v>
      </c>
      <c r="C275" s="138"/>
      <c r="D275" s="185" t="s">
        <v>625</v>
      </c>
      <c r="E275" s="140"/>
    </row>
    <row r="276" spans="1:5">
      <c r="A276" s="184">
        <v>2</v>
      </c>
      <c r="B276" s="67" t="s">
        <v>375</v>
      </c>
      <c r="C276" s="138">
        <v>1</v>
      </c>
      <c r="D276" s="185">
        <v>7000000</v>
      </c>
      <c r="E276" s="140"/>
    </row>
    <row r="277" spans="1:5">
      <c r="A277" s="184">
        <v>3</v>
      </c>
      <c r="B277" s="67" t="s">
        <v>376</v>
      </c>
      <c r="C277" s="138">
        <v>1</v>
      </c>
      <c r="D277" s="185">
        <v>7000000</v>
      </c>
      <c r="E277" s="140"/>
    </row>
    <row r="278" spans="1:5">
      <c r="A278" s="184">
        <v>4</v>
      </c>
      <c r="B278" s="68" t="s">
        <v>377</v>
      </c>
      <c r="C278" s="138">
        <v>1</v>
      </c>
      <c r="D278" s="185">
        <v>7000000</v>
      </c>
      <c r="E278" s="140"/>
    </row>
    <row r="279" spans="1:5">
      <c r="A279" s="184">
        <v>5</v>
      </c>
      <c r="B279" s="67" t="s">
        <v>409</v>
      </c>
      <c r="C279" s="138">
        <v>1</v>
      </c>
      <c r="D279" s="185">
        <v>8000000</v>
      </c>
      <c r="E279" s="140"/>
    </row>
    <row r="280" spans="1:5">
      <c r="A280" s="184">
        <v>6</v>
      </c>
      <c r="B280" s="67" t="s">
        <v>378</v>
      </c>
      <c r="C280" s="186"/>
      <c r="D280" s="185" t="s">
        <v>625</v>
      </c>
      <c r="E280" s="140"/>
    </row>
    <row r="281" spans="1:5" ht="37.5">
      <c r="A281" s="187" t="s">
        <v>626</v>
      </c>
      <c r="B281" s="69" t="s">
        <v>379</v>
      </c>
      <c r="C281" s="138">
        <v>1</v>
      </c>
      <c r="D281" s="185">
        <v>5500000</v>
      </c>
      <c r="E281" s="140"/>
    </row>
    <row r="282" spans="1:5" ht="37.5">
      <c r="A282" s="187" t="s">
        <v>627</v>
      </c>
      <c r="B282" s="69" t="s">
        <v>380</v>
      </c>
      <c r="C282" s="138">
        <v>2</v>
      </c>
      <c r="D282" s="185">
        <v>5000000</v>
      </c>
      <c r="E282" s="140"/>
    </row>
    <row r="283" spans="1:5" ht="37.5">
      <c r="A283" s="187" t="s">
        <v>649</v>
      </c>
      <c r="B283" s="69" t="s">
        <v>381</v>
      </c>
      <c r="C283" s="138">
        <v>3</v>
      </c>
      <c r="D283" s="185">
        <v>4000000</v>
      </c>
      <c r="E283" s="140"/>
    </row>
    <row r="284" spans="1:5">
      <c r="A284" s="184">
        <v>7</v>
      </c>
      <c r="B284" s="67" t="s">
        <v>382</v>
      </c>
      <c r="C284" s="186"/>
      <c r="D284" s="185" t="s">
        <v>625</v>
      </c>
      <c r="E284" s="140"/>
    </row>
    <row r="285" spans="1:5" ht="37.5">
      <c r="A285" s="187" t="s">
        <v>650</v>
      </c>
      <c r="B285" s="69" t="s">
        <v>383</v>
      </c>
      <c r="C285" s="138">
        <v>1</v>
      </c>
      <c r="D285" s="185">
        <v>6000000</v>
      </c>
      <c r="E285" s="140"/>
    </row>
    <row r="286" spans="1:5">
      <c r="A286" s="187" t="s">
        <v>651</v>
      </c>
      <c r="B286" s="69" t="s">
        <v>424</v>
      </c>
      <c r="C286" s="138">
        <v>2</v>
      </c>
      <c r="D286" s="185">
        <v>5000000</v>
      </c>
      <c r="E286" s="140"/>
    </row>
    <row r="287" spans="1:5" ht="37.5">
      <c r="A287" s="187" t="s">
        <v>652</v>
      </c>
      <c r="B287" s="69" t="s">
        <v>425</v>
      </c>
      <c r="C287" s="138">
        <v>3</v>
      </c>
      <c r="D287" s="185">
        <v>4000000</v>
      </c>
      <c r="E287" s="140"/>
    </row>
    <row r="288" spans="1:5">
      <c r="A288" s="184">
        <v>8</v>
      </c>
      <c r="B288" s="67" t="s">
        <v>384</v>
      </c>
      <c r="C288" s="138">
        <v>1</v>
      </c>
      <c r="D288" s="185">
        <v>9000000</v>
      </c>
      <c r="E288" s="140"/>
    </row>
    <row r="289" spans="1:5">
      <c r="A289" s="184">
        <v>9</v>
      </c>
      <c r="B289" s="67" t="s">
        <v>385</v>
      </c>
      <c r="C289" s="138">
        <v>1</v>
      </c>
      <c r="D289" s="185">
        <v>7500000</v>
      </c>
      <c r="E289" s="140"/>
    </row>
    <row r="290" spans="1:5">
      <c r="A290" s="184">
        <v>10</v>
      </c>
      <c r="B290" s="67" t="s">
        <v>386</v>
      </c>
      <c r="C290" s="138">
        <v>1</v>
      </c>
      <c r="D290" s="185">
        <v>8000000</v>
      </c>
      <c r="E290" s="140"/>
    </row>
    <row r="291" spans="1:5">
      <c r="A291" s="184">
        <v>11</v>
      </c>
      <c r="B291" s="67" t="s">
        <v>387</v>
      </c>
      <c r="C291" s="138">
        <v>1</v>
      </c>
      <c r="D291" s="185">
        <v>7500000</v>
      </c>
      <c r="E291" s="140"/>
    </row>
    <row r="292" spans="1:5">
      <c r="A292" s="184">
        <v>12</v>
      </c>
      <c r="B292" s="70" t="s">
        <v>388</v>
      </c>
      <c r="C292" s="186">
        <v>1</v>
      </c>
      <c r="D292" s="185">
        <v>7000000</v>
      </c>
      <c r="E292" s="140"/>
    </row>
    <row r="293" spans="1:5">
      <c r="A293" s="184">
        <v>13</v>
      </c>
      <c r="B293" s="68" t="s">
        <v>389</v>
      </c>
      <c r="C293" s="138">
        <v>1</v>
      </c>
      <c r="D293" s="185">
        <v>6000000</v>
      </c>
      <c r="E293" s="140"/>
    </row>
    <row r="294" spans="1:5">
      <c r="A294" s="184">
        <v>14</v>
      </c>
      <c r="B294" s="68" t="s">
        <v>390</v>
      </c>
      <c r="C294" s="138">
        <v>1</v>
      </c>
      <c r="D294" s="185">
        <v>6000000</v>
      </c>
      <c r="E294" s="140"/>
    </row>
    <row r="295" spans="1:5">
      <c r="A295" s="184">
        <v>15</v>
      </c>
      <c r="B295" s="68" t="s">
        <v>391</v>
      </c>
      <c r="C295" s="138">
        <v>1</v>
      </c>
      <c r="D295" s="185">
        <v>6000000</v>
      </c>
      <c r="E295" s="140"/>
    </row>
    <row r="296" spans="1:5">
      <c r="A296" s="184">
        <v>16</v>
      </c>
      <c r="B296" s="68" t="s">
        <v>757</v>
      </c>
      <c r="C296" s="138"/>
      <c r="D296" s="185" t="s">
        <v>625</v>
      </c>
      <c r="E296" s="140"/>
    </row>
    <row r="297" spans="1:5" ht="37.5">
      <c r="A297" s="187" t="s">
        <v>684</v>
      </c>
      <c r="B297" s="69" t="s">
        <v>392</v>
      </c>
      <c r="C297" s="136">
        <v>1</v>
      </c>
      <c r="D297" s="185">
        <v>7500000</v>
      </c>
      <c r="E297" s="140"/>
    </row>
    <row r="298" spans="1:5">
      <c r="A298" s="187" t="s">
        <v>685</v>
      </c>
      <c r="B298" s="69" t="s">
        <v>406</v>
      </c>
      <c r="C298" s="186">
        <v>2</v>
      </c>
      <c r="D298" s="185">
        <v>4000000</v>
      </c>
      <c r="E298" s="140"/>
    </row>
    <row r="299" spans="1:5">
      <c r="A299" s="184" t="s">
        <v>393</v>
      </c>
      <c r="B299" s="67" t="s">
        <v>426</v>
      </c>
      <c r="C299" s="186">
        <v>1</v>
      </c>
      <c r="D299" s="185">
        <v>4000000</v>
      </c>
      <c r="E299" s="140"/>
    </row>
    <row r="300" spans="1:5">
      <c r="A300" s="184" t="s">
        <v>394</v>
      </c>
      <c r="B300" s="67" t="s">
        <v>395</v>
      </c>
      <c r="C300" s="186">
        <v>1</v>
      </c>
      <c r="D300" s="185">
        <v>4000000</v>
      </c>
      <c r="E300" s="140"/>
    </row>
    <row r="301" spans="1:5">
      <c r="A301" s="184" t="s">
        <v>396</v>
      </c>
      <c r="B301" s="67" t="s">
        <v>427</v>
      </c>
      <c r="C301" s="186">
        <v>1</v>
      </c>
      <c r="D301" s="185">
        <v>4000000</v>
      </c>
      <c r="E301" s="140"/>
    </row>
    <row r="302" spans="1:5">
      <c r="A302" s="184" t="s">
        <v>397</v>
      </c>
      <c r="B302" s="67" t="s">
        <v>428</v>
      </c>
      <c r="C302" s="186">
        <v>1</v>
      </c>
      <c r="D302" s="185">
        <v>4000000</v>
      </c>
      <c r="E302" s="140"/>
    </row>
    <row r="303" spans="1:5">
      <c r="A303" s="184" t="s">
        <v>66</v>
      </c>
      <c r="B303" s="67" t="s">
        <v>429</v>
      </c>
      <c r="C303" s="186">
        <v>1</v>
      </c>
      <c r="D303" s="185">
        <v>4000000</v>
      </c>
      <c r="E303" s="140"/>
    </row>
    <row r="304" spans="1:5">
      <c r="A304" s="184" t="s">
        <v>68</v>
      </c>
      <c r="B304" s="67" t="s">
        <v>430</v>
      </c>
      <c r="C304" s="186">
        <v>1</v>
      </c>
      <c r="D304" s="185">
        <v>4000000</v>
      </c>
      <c r="E304" s="140"/>
    </row>
    <row r="305" spans="1:5">
      <c r="A305" s="184" t="s">
        <v>70</v>
      </c>
      <c r="B305" s="67" t="s">
        <v>431</v>
      </c>
      <c r="C305" s="186">
        <v>1</v>
      </c>
      <c r="D305" s="185">
        <v>4000000</v>
      </c>
      <c r="E305" s="140"/>
    </row>
    <row r="306" spans="1:5" ht="56.25">
      <c r="A306" s="184" t="s">
        <v>72</v>
      </c>
      <c r="B306" s="67" t="s">
        <v>758</v>
      </c>
      <c r="C306" s="186">
        <v>1</v>
      </c>
      <c r="D306" s="185">
        <v>4000000</v>
      </c>
      <c r="E306" s="140"/>
    </row>
    <row r="307" spans="1:5" ht="37.5">
      <c r="A307" s="184" t="s">
        <v>74</v>
      </c>
      <c r="B307" s="67" t="s">
        <v>398</v>
      </c>
      <c r="C307" s="186"/>
      <c r="D307" s="185" t="s">
        <v>625</v>
      </c>
      <c r="E307" s="140"/>
    </row>
    <row r="308" spans="1:5">
      <c r="A308" s="187" t="s">
        <v>699</v>
      </c>
      <c r="B308" s="67" t="s">
        <v>399</v>
      </c>
      <c r="C308" s="186"/>
      <c r="D308" s="185">
        <v>2200000</v>
      </c>
      <c r="E308" s="140"/>
    </row>
    <row r="309" spans="1:5">
      <c r="A309" s="187" t="s">
        <v>700</v>
      </c>
      <c r="B309" s="67" t="s">
        <v>400</v>
      </c>
      <c r="C309" s="186"/>
      <c r="D309" s="185">
        <v>1800000</v>
      </c>
      <c r="E309" s="140"/>
    </row>
    <row r="310" spans="1:5">
      <c r="A310" s="187" t="s">
        <v>701</v>
      </c>
      <c r="B310" s="67" t="s">
        <v>401</v>
      </c>
      <c r="C310" s="186"/>
      <c r="D310" s="185">
        <v>1000000</v>
      </c>
      <c r="E310" s="140"/>
    </row>
    <row r="311" spans="1:5" ht="37.5">
      <c r="A311" s="184" t="s">
        <v>79</v>
      </c>
      <c r="B311" s="67" t="s">
        <v>759</v>
      </c>
      <c r="C311" s="186">
        <v>1</v>
      </c>
      <c r="D311" s="185">
        <v>4000000</v>
      </c>
      <c r="E311" s="140"/>
    </row>
    <row r="312" spans="1:5">
      <c r="A312" s="184" t="s">
        <v>84</v>
      </c>
      <c r="B312" s="67" t="s">
        <v>402</v>
      </c>
      <c r="C312" s="186"/>
      <c r="D312" s="185" t="s">
        <v>625</v>
      </c>
      <c r="E312" s="140"/>
    </row>
    <row r="313" spans="1:5">
      <c r="A313" s="187" t="s">
        <v>734</v>
      </c>
      <c r="B313" s="69" t="s">
        <v>403</v>
      </c>
      <c r="C313" s="186">
        <v>1</v>
      </c>
      <c r="D313" s="185">
        <v>4500000</v>
      </c>
      <c r="E313" s="140"/>
    </row>
    <row r="314" spans="1:5">
      <c r="A314" s="187" t="s">
        <v>735</v>
      </c>
      <c r="B314" s="69" t="s">
        <v>404</v>
      </c>
      <c r="C314" s="186">
        <v>2</v>
      </c>
      <c r="D314" s="185">
        <v>4000000</v>
      </c>
      <c r="E314" s="140"/>
    </row>
    <row r="315" spans="1:5">
      <c r="A315" s="187" t="s">
        <v>736</v>
      </c>
      <c r="B315" s="69" t="s">
        <v>405</v>
      </c>
      <c r="C315" s="186">
        <v>2</v>
      </c>
      <c r="D315" s="185">
        <v>4000000</v>
      </c>
      <c r="E315" s="140"/>
    </row>
    <row r="316" spans="1:5" ht="37.5">
      <c r="A316" s="184" t="s">
        <v>583</v>
      </c>
      <c r="B316" s="67" t="s">
        <v>760</v>
      </c>
      <c r="C316" s="186">
        <v>1</v>
      </c>
      <c r="D316" s="185">
        <v>4000000</v>
      </c>
      <c r="E316" s="140"/>
    </row>
    <row r="317" spans="1:5" ht="56.25">
      <c r="A317" s="184" t="s">
        <v>737</v>
      </c>
      <c r="B317" s="70" t="s">
        <v>761</v>
      </c>
      <c r="C317" s="186">
        <v>1</v>
      </c>
      <c r="D317" s="185">
        <v>5500000</v>
      </c>
      <c r="E317" s="140"/>
    </row>
    <row r="318" spans="1:5" ht="37.5">
      <c r="A318" s="76" t="s">
        <v>432</v>
      </c>
      <c r="B318" s="131" t="s">
        <v>139</v>
      </c>
      <c r="C318" s="188"/>
      <c r="D318" s="160" t="s">
        <v>625</v>
      </c>
      <c r="E318" s="140"/>
    </row>
    <row r="319" spans="1:5">
      <c r="A319" s="134">
        <v>1</v>
      </c>
      <c r="B319" s="135" t="s">
        <v>140</v>
      </c>
      <c r="C319" s="138"/>
      <c r="D319" s="160" t="s">
        <v>625</v>
      </c>
      <c r="E319" s="140"/>
    </row>
    <row r="320" spans="1:5" ht="37.5">
      <c r="A320" s="137" t="s">
        <v>623</v>
      </c>
      <c r="B320" s="141" t="s">
        <v>20</v>
      </c>
      <c r="C320" s="138">
        <v>1</v>
      </c>
      <c r="D320" s="189">
        <v>19000000</v>
      </c>
      <c r="E320" s="140"/>
    </row>
    <row r="321" spans="1:5" ht="37.5">
      <c r="A321" s="190" t="s">
        <v>624</v>
      </c>
      <c r="B321" s="141" t="s">
        <v>141</v>
      </c>
      <c r="C321" s="138">
        <v>2</v>
      </c>
      <c r="D321" s="189">
        <v>17000000</v>
      </c>
      <c r="E321" s="140"/>
    </row>
    <row r="322" spans="1:5" ht="37.5">
      <c r="A322" s="190" t="s">
        <v>659</v>
      </c>
      <c r="B322" s="141" t="s">
        <v>22</v>
      </c>
      <c r="C322" s="138">
        <v>3</v>
      </c>
      <c r="D322" s="189">
        <v>14000000</v>
      </c>
      <c r="E322" s="140"/>
    </row>
    <row r="323" spans="1:5">
      <c r="A323" s="134">
        <v>2</v>
      </c>
      <c r="B323" s="135" t="s">
        <v>142</v>
      </c>
      <c r="C323" s="138">
        <v>1</v>
      </c>
      <c r="D323" s="189">
        <v>18000000</v>
      </c>
      <c r="E323" s="140"/>
    </row>
    <row r="324" spans="1:5">
      <c r="A324" s="134">
        <v>3</v>
      </c>
      <c r="B324" s="135" t="s">
        <v>143</v>
      </c>
      <c r="C324" s="138">
        <v>1</v>
      </c>
      <c r="D324" s="189">
        <v>10000000</v>
      </c>
      <c r="E324" s="140"/>
    </row>
    <row r="325" spans="1:5">
      <c r="A325" s="134">
        <v>4</v>
      </c>
      <c r="B325" s="135" t="s">
        <v>144</v>
      </c>
      <c r="C325" s="138"/>
      <c r="D325" s="191" t="s">
        <v>625</v>
      </c>
      <c r="E325" s="140"/>
    </row>
    <row r="326" spans="1:5">
      <c r="A326" s="239" t="s">
        <v>665</v>
      </c>
      <c r="B326" s="135" t="s">
        <v>145</v>
      </c>
      <c r="C326" s="138">
        <v>1</v>
      </c>
      <c r="D326" s="191">
        <v>12000000</v>
      </c>
      <c r="E326" s="140"/>
    </row>
    <row r="327" spans="1:5">
      <c r="A327" s="239" t="s">
        <v>666</v>
      </c>
      <c r="B327" s="135" t="s">
        <v>146</v>
      </c>
      <c r="C327" s="138">
        <v>1</v>
      </c>
      <c r="D327" s="191">
        <v>12000000</v>
      </c>
      <c r="E327" s="140"/>
    </row>
    <row r="328" spans="1:5">
      <c r="A328" s="239" t="s">
        <v>667</v>
      </c>
      <c r="B328" s="135" t="s">
        <v>147</v>
      </c>
      <c r="C328" s="138">
        <v>1</v>
      </c>
      <c r="D328" s="191">
        <v>12000000</v>
      </c>
      <c r="E328" s="140"/>
    </row>
    <row r="329" spans="1:5">
      <c r="A329" s="239" t="s">
        <v>880</v>
      </c>
      <c r="B329" s="135" t="s">
        <v>148</v>
      </c>
      <c r="C329" s="138">
        <v>1</v>
      </c>
      <c r="D329" s="191">
        <v>12000000</v>
      </c>
      <c r="E329" s="140"/>
    </row>
    <row r="330" spans="1:5">
      <c r="A330" s="239" t="s">
        <v>881</v>
      </c>
      <c r="B330" s="135" t="s">
        <v>149</v>
      </c>
      <c r="C330" s="138">
        <v>1</v>
      </c>
      <c r="D330" s="191">
        <v>12000000</v>
      </c>
      <c r="E330" s="140"/>
    </row>
    <row r="331" spans="1:5">
      <c r="A331" s="239" t="s">
        <v>882</v>
      </c>
      <c r="B331" s="135" t="s">
        <v>150</v>
      </c>
      <c r="C331" s="138">
        <v>1</v>
      </c>
      <c r="D331" s="191">
        <v>15000000</v>
      </c>
      <c r="E331" s="140"/>
    </row>
    <row r="332" spans="1:5">
      <c r="A332" s="239" t="s">
        <v>883</v>
      </c>
      <c r="B332" s="192" t="s">
        <v>151</v>
      </c>
      <c r="C332" s="138">
        <v>1</v>
      </c>
      <c r="D332" s="191">
        <v>11500000</v>
      </c>
      <c r="E332" s="140"/>
    </row>
    <row r="333" spans="1:5">
      <c r="A333" s="239" t="s">
        <v>884</v>
      </c>
      <c r="B333" s="192" t="s">
        <v>152</v>
      </c>
      <c r="C333" s="138">
        <v>1</v>
      </c>
      <c r="D333" s="191">
        <v>11500000</v>
      </c>
      <c r="E333" s="140"/>
    </row>
    <row r="334" spans="1:5">
      <c r="A334" s="239" t="s">
        <v>885</v>
      </c>
      <c r="B334" s="192" t="s">
        <v>153</v>
      </c>
      <c r="C334" s="138">
        <v>1</v>
      </c>
      <c r="D334" s="191">
        <v>12000000</v>
      </c>
      <c r="E334" s="140"/>
    </row>
    <row r="335" spans="1:5">
      <c r="A335" s="239" t="s">
        <v>886</v>
      </c>
      <c r="B335" s="192" t="s">
        <v>154</v>
      </c>
      <c r="C335" s="138">
        <v>1</v>
      </c>
      <c r="D335" s="191">
        <v>13000000</v>
      </c>
      <c r="E335" s="140"/>
    </row>
    <row r="336" spans="1:5">
      <c r="A336" s="239" t="s">
        <v>887</v>
      </c>
      <c r="B336" s="192" t="s">
        <v>155</v>
      </c>
      <c r="C336" s="138">
        <v>1</v>
      </c>
      <c r="D336" s="191">
        <v>13000000</v>
      </c>
      <c r="E336" s="140"/>
    </row>
    <row r="337" spans="1:5">
      <c r="A337" s="239" t="s">
        <v>888</v>
      </c>
      <c r="B337" s="192" t="s">
        <v>156</v>
      </c>
      <c r="C337" s="138">
        <v>1</v>
      </c>
      <c r="D337" s="191">
        <v>12500000</v>
      </c>
      <c r="E337" s="140"/>
    </row>
    <row r="338" spans="1:5">
      <c r="A338" s="134">
        <v>5</v>
      </c>
      <c r="B338" s="192" t="s">
        <v>157</v>
      </c>
      <c r="C338" s="138"/>
      <c r="D338" s="191" t="s">
        <v>625</v>
      </c>
      <c r="E338" s="140"/>
    </row>
    <row r="339" spans="1:5">
      <c r="A339" s="239" t="s">
        <v>646</v>
      </c>
      <c r="B339" s="135" t="s">
        <v>158</v>
      </c>
      <c r="C339" s="138">
        <v>1</v>
      </c>
      <c r="D339" s="191">
        <v>15000000</v>
      </c>
      <c r="E339" s="140"/>
    </row>
    <row r="340" spans="1:5">
      <c r="A340" s="239" t="s">
        <v>647</v>
      </c>
      <c r="B340" s="135" t="s">
        <v>159</v>
      </c>
      <c r="C340" s="138">
        <v>1</v>
      </c>
      <c r="D340" s="191">
        <v>15000000</v>
      </c>
      <c r="E340" s="140"/>
    </row>
    <row r="341" spans="1:5" ht="37.5">
      <c r="A341" s="134">
        <v>6</v>
      </c>
      <c r="B341" s="135" t="s">
        <v>160</v>
      </c>
      <c r="C341" s="138">
        <v>1</v>
      </c>
      <c r="D341" s="191">
        <v>12000000</v>
      </c>
      <c r="E341" s="140"/>
    </row>
    <row r="342" spans="1:5">
      <c r="A342" s="134">
        <v>7</v>
      </c>
      <c r="B342" s="135" t="s">
        <v>161</v>
      </c>
      <c r="C342" s="138">
        <v>1</v>
      </c>
      <c r="D342" s="191">
        <v>16000000</v>
      </c>
      <c r="E342" s="140"/>
    </row>
    <row r="343" spans="1:5">
      <c r="A343" s="134">
        <v>8</v>
      </c>
      <c r="B343" s="135" t="s">
        <v>162</v>
      </c>
      <c r="C343" s="138">
        <v>1</v>
      </c>
      <c r="D343" s="191">
        <v>15000000</v>
      </c>
      <c r="E343" s="140"/>
    </row>
    <row r="344" spans="1:5">
      <c r="A344" s="134">
        <v>9</v>
      </c>
      <c r="B344" s="135" t="s">
        <v>163</v>
      </c>
      <c r="C344" s="138"/>
      <c r="D344" s="191" t="s">
        <v>625</v>
      </c>
      <c r="E344" s="140"/>
    </row>
    <row r="345" spans="1:5">
      <c r="A345" s="239" t="s">
        <v>628</v>
      </c>
      <c r="B345" s="135" t="s">
        <v>164</v>
      </c>
      <c r="C345" s="138">
        <v>1</v>
      </c>
      <c r="D345" s="191">
        <v>12000000</v>
      </c>
      <c r="E345" s="140"/>
    </row>
    <row r="346" spans="1:5">
      <c r="A346" s="239" t="s">
        <v>629</v>
      </c>
      <c r="B346" s="135" t="s">
        <v>165</v>
      </c>
      <c r="C346" s="138">
        <v>1</v>
      </c>
      <c r="D346" s="191">
        <v>12000000</v>
      </c>
      <c r="E346" s="140"/>
    </row>
    <row r="347" spans="1:5">
      <c r="A347" s="239" t="s">
        <v>630</v>
      </c>
      <c r="B347" s="135" t="s">
        <v>166</v>
      </c>
      <c r="C347" s="138">
        <v>1</v>
      </c>
      <c r="D347" s="191">
        <v>12000000</v>
      </c>
      <c r="E347" s="140"/>
    </row>
    <row r="348" spans="1:5">
      <c r="A348" s="134">
        <v>10</v>
      </c>
      <c r="B348" s="135" t="s">
        <v>167</v>
      </c>
      <c r="C348" s="138">
        <v>1</v>
      </c>
      <c r="D348" s="191">
        <v>15000000</v>
      </c>
      <c r="E348" s="140"/>
    </row>
    <row r="349" spans="1:5">
      <c r="A349" s="134">
        <v>11</v>
      </c>
      <c r="B349" s="135" t="s">
        <v>168</v>
      </c>
      <c r="C349" s="138">
        <v>1</v>
      </c>
      <c r="D349" s="191">
        <v>12500000</v>
      </c>
      <c r="E349" s="140"/>
    </row>
    <row r="350" spans="1:5">
      <c r="A350" s="134">
        <v>12</v>
      </c>
      <c r="B350" s="135" t="s">
        <v>169</v>
      </c>
      <c r="C350" s="138">
        <v>1</v>
      </c>
      <c r="D350" s="191">
        <v>12000000</v>
      </c>
      <c r="E350" s="140"/>
    </row>
    <row r="351" spans="1:5">
      <c r="A351" s="226">
        <v>13</v>
      </c>
      <c r="B351" s="192" t="s">
        <v>170</v>
      </c>
      <c r="C351" s="138">
        <v>1</v>
      </c>
      <c r="D351" s="191">
        <v>12000000</v>
      </c>
      <c r="E351" s="140"/>
    </row>
    <row r="352" spans="1:5">
      <c r="A352" s="226">
        <v>14</v>
      </c>
      <c r="B352" s="192" t="s">
        <v>171</v>
      </c>
      <c r="C352" s="138">
        <v>1</v>
      </c>
      <c r="D352" s="191">
        <v>12000000</v>
      </c>
      <c r="E352" s="140"/>
    </row>
    <row r="353" spans="1:5">
      <c r="A353" s="226">
        <v>15</v>
      </c>
      <c r="B353" s="135" t="s">
        <v>172</v>
      </c>
      <c r="C353" s="138"/>
      <c r="D353" s="191" t="s">
        <v>625</v>
      </c>
      <c r="E353" s="140"/>
    </row>
    <row r="354" spans="1:5">
      <c r="A354" s="142" t="s">
        <v>681</v>
      </c>
      <c r="B354" s="135" t="s">
        <v>173</v>
      </c>
      <c r="C354" s="138">
        <v>1</v>
      </c>
      <c r="D354" s="191">
        <v>13000000</v>
      </c>
      <c r="E354" s="140"/>
    </row>
    <row r="355" spans="1:5">
      <c r="A355" s="226">
        <v>16</v>
      </c>
      <c r="B355" s="135" t="s">
        <v>174</v>
      </c>
      <c r="C355" s="138"/>
      <c r="D355" s="191" t="s">
        <v>625</v>
      </c>
      <c r="E355" s="140"/>
    </row>
    <row r="356" spans="1:5">
      <c r="A356" s="142" t="s">
        <v>684</v>
      </c>
      <c r="B356" s="135" t="s">
        <v>175</v>
      </c>
      <c r="C356" s="138">
        <v>1</v>
      </c>
      <c r="D356" s="191">
        <v>12500000</v>
      </c>
      <c r="E356" s="140"/>
    </row>
    <row r="357" spans="1:5">
      <c r="A357" s="226">
        <v>17</v>
      </c>
      <c r="B357" s="135" t="s">
        <v>176</v>
      </c>
      <c r="C357" s="138"/>
      <c r="D357" s="191" t="s">
        <v>625</v>
      </c>
      <c r="E357" s="140"/>
    </row>
    <row r="358" spans="1:5" ht="37.5">
      <c r="A358" s="142" t="s">
        <v>688</v>
      </c>
      <c r="B358" s="135" t="s">
        <v>177</v>
      </c>
      <c r="C358" s="138">
        <v>1</v>
      </c>
      <c r="D358" s="191">
        <v>11000000</v>
      </c>
      <c r="E358" s="140"/>
    </row>
    <row r="359" spans="1:5">
      <c r="A359" s="226">
        <v>18</v>
      </c>
      <c r="B359" s="192" t="s">
        <v>178</v>
      </c>
      <c r="C359" s="193"/>
      <c r="D359" s="191" t="s">
        <v>625</v>
      </c>
      <c r="E359" s="140"/>
    </row>
    <row r="360" spans="1:5">
      <c r="A360" s="142" t="s">
        <v>692</v>
      </c>
      <c r="B360" s="192" t="s">
        <v>738</v>
      </c>
      <c r="C360" s="138">
        <v>1</v>
      </c>
      <c r="D360" s="191">
        <v>12500000</v>
      </c>
      <c r="E360" s="140"/>
    </row>
    <row r="361" spans="1:5">
      <c r="A361" s="142" t="s">
        <v>693</v>
      </c>
      <c r="B361" s="192" t="s">
        <v>739</v>
      </c>
      <c r="C361" s="138">
        <v>1</v>
      </c>
      <c r="D361" s="191">
        <v>12500000</v>
      </c>
      <c r="E361" s="140"/>
    </row>
    <row r="362" spans="1:5">
      <c r="A362" s="142" t="s">
        <v>694</v>
      </c>
      <c r="B362" s="192" t="s">
        <v>740</v>
      </c>
      <c r="C362" s="138">
        <v>1</v>
      </c>
      <c r="D362" s="191">
        <v>13500000</v>
      </c>
      <c r="E362" s="140"/>
    </row>
    <row r="363" spans="1:5">
      <c r="A363" s="142" t="s">
        <v>728</v>
      </c>
      <c r="B363" s="192" t="s">
        <v>741</v>
      </c>
      <c r="C363" s="138">
        <v>1</v>
      </c>
      <c r="D363" s="191">
        <v>17000000</v>
      </c>
      <c r="E363" s="140"/>
    </row>
    <row r="364" spans="1:5">
      <c r="A364" s="142" t="s">
        <v>889</v>
      </c>
      <c r="B364" s="192" t="s">
        <v>742</v>
      </c>
      <c r="C364" s="138">
        <v>1</v>
      </c>
      <c r="D364" s="191">
        <v>12500000</v>
      </c>
      <c r="E364" s="140"/>
    </row>
    <row r="365" spans="1:5">
      <c r="A365" s="142" t="s">
        <v>890</v>
      </c>
      <c r="B365" s="192" t="s">
        <v>743</v>
      </c>
      <c r="C365" s="138">
        <v>1</v>
      </c>
      <c r="D365" s="191">
        <v>12500000</v>
      </c>
      <c r="E365" s="140"/>
    </row>
    <row r="366" spans="1:5">
      <c r="A366" s="226">
        <v>19</v>
      </c>
      <c r="B366" s="135" t="s">
        <v>179</v>
      </c>
      <c r="C366" s="138"/>
      <c r="D366" s="191" t="s">
        <v>625</v>
      </c>
      <c r="E366" s="140"/>
    </row>
    <row r="367" spans="1:5">
      <c r="A367" s="142" t="s">
        <v>695</v>
      </c>
      <c r="B367" s="135" t="s">
        <v>180</v>
      </c>
      <c r="C367" s="138">
        <v>1</v>
      </c>
      <c r="D367" s="191">
        <v>17000000</v>
      </c>
      <c r="E367" s="140"/>
    </row>
    <row r="368" spans="1:5">
      <c r="A368" s="142" t="s">
        <v>696</v>
      </c>
      <c r="B368" s="135" t="s">
        <v>181</v>
      </c>
      <c r="C368" s="138">
        <v>1</v>
      </c>
      <c r="D368" s="191">
        <v>16000000</v>
      </c>
      <c r="E368" s="140"/>
    </row>
    <row r="369" spans="1:5">
      <c r="A369" s="142" t="s">
        <v>707</v>
      </c>
      <c r="B369" s="192" t="s">
        <v>182</v>
      </c>
      <c r="C369" s="138">
        <v>1</v>
      </c>
      <c r="D369" s="191">
        <v>12500000</v>
      </c>
      <c r="E369" s="140"/>
    </row>
    <row r="370" spans="1:5">
      <c r="A370" s="142" t="s">
        <v>891</v>
      </c>
      <c r="B370" s="192" t="s">
        <v>183</v>
      </c>
      <c r="C370" s="138">
        <v>1</v>
      </c>
      <c r="D370" s="191">
        <v>11500000</v>
      </c>
      <c r="E370" s="140"/>
    </row>
    <row r="371" spans="1:5">
      <c r="A371" s="142" t="s">
        <v>892</v>
      </c>
      <c r="B371" s="192" t="s">
        <v>184</v>
      </c>
      <c r="C371" s="138">
        <v>1</v>
      </c>
      <c r="D371" s="191">
        <v>11500000</v>
      </c>
      <c r="E371" s="140"/>
    </row>
    <row r="372" spans="1:5">
      <c r="A372" s="142" t="s">
        <v>893</v>
      </c>
      <c r="B372" s="192" t="s">
        <v>185</v>
      </c>
      <c r="C372" s="138">
        <v>1</v>
      </c>
      <c r="D372" s="191">
        <v>11000000</v>
      </c>
      <c r="E372" s="140"/>
    </row>
    <row r="373" spans="1:5">
      <c r="A373" s="142" t="s">
        <v>894</v>
      </c>
      <c r="B373" s="192" t="s">
        <v>186</v>
      </c>
      <c r="C373" s="138">
        <v>1</v>
      </c>
      <c r="D373" s="191">
        <v>11000000</v>
      </c>
      <c r="E373" s="140"/>
    </row>
    <row r="374" spans="1:5">
      <c r="A374" s="142" t="s">
        <v>895</v>
      </c>
      <c r="B374" s="192" t="s">
        <v>187</v>
      </c>
      <c r="C374" s="138">
        <v>1</v>
      </c>
      <c r="D374" s="191">
        <v>11000000</v>
      </c>
      <c r="E374" s="140"/>
    </row>
    <row r="375" spans="1:5">
      <c r="A375" s="142" t="s">
        <v>896</v>
      </c>
      <c r="B375" s="192" t="s">
        <v>188</v>
      </c>
      <c r="C375" s="138">
        <v>1</v>
      </c>
      <c r="D375" s="191">
        <v>11000000</v>
      </c>
      <c r="E375" s="140"/>
    </row>
    <row r="376" spans="1:5" ht="37.5">
      <c r="A376" s="142" t="s">
        <v>897</v>
      </c>
      <c r="B376" s="192" t="s">
        <v>189</v>
      </c>
      <c r="C376" s="138">
        <v>1</v>
      </c>
      <c r="D376" s="191">
        <v>13500000</v>
      </c>
      <c r="E376" s="140"/>
    </row>
    <row r="377" spans="1:5" ht="37.5">
      <c r="A377" s="142" t="s">
        <v>898</v>
      </c>
      <c r="B377" s="192" t="s">
        <v>190</v>
      </c>
      <c r="C377" s="138">
        <v>1</v>
      </c>
      <c r="D377" s="191">
        <v>10000000</v>
      </c>
      <c r="E377" s="140"/>
    </row>
    <row r="378" spans="1:5" ht="37.5">
      <c r="A378" s="142" t="s">
        <v>899</v>
      </c>
      <c r="B378" s="192" t="s">
        <v>191</v>
      </c>
      <c r="C378" s="138">
        <v>1</v>
      </c>
      <c r="D378" s="191">
        <v>10500000</v>
      </c>
      <c r="E378" s="140"/>
    </row>
    <row r="379" spans="1:5" ht="37.5">
      <c r="A379" s="142" t="s">
        <v>900</v>
      </c>
      <c r="B379" s="192" t="s">
        <v>192</v>
      </c>
      <c r="C379" s="138">
        <v>1</v>
      </c>
      <c r="D379" s="191">
        <v>10500000</v>
      </c>
      <c r="E379" s="140"/>
    </row>
    <row r="380" spans="1:5" ht="37.5">
      <c r="A380" s="142" t="s">
        <v>901</v>
      </c>
      <c r="B380" s="192" t="s">
        <v>193</v>
      </c>
      <c r="C380" s="138">
        <v>1</v>
      </c>
      <c r="D380" s="191">
        <v>10500000</v>
      </c>
      <c r="E380" s="140"/>
    </row>
    <row r="381" spans="1:5" ht="37.5">
      <c r="A381" s="142" t="s">
        <v>902</v>
      </c>
      <c r="B381" s="192" t="s">
        <v>194</v>
      </c>
      <c r="C381" s="138">
        <v>1</v>
      </c>
      <c r="D381" s="191">
        <v>10500000</v>
      </c>
      <c r="E381" s="140"/>
    </row>
    <row r="382" spans="1:5" ht="37.5">
      <c r="A382" s="142" t="s">
        <v>903</v>
      </c>
      <c r="B382" s="192" t="s">
        <v>195</v>
      </c>
      <c r="C382" s="138">
        <v>1</v>
      </c>
      <c r="D382" s="191">
        <v>10500000</v>
      </c>
      <c r="E382" s="140"/>
    </row>
    <row r="383" spans="1:5" ht="37.5">
      <c r="A383" s="142" t="s">
        <v>904</v>
      </c>
      <c r="B383" s="194" t="s">
        <v>196</v>
      </c>
      <c r="C383" s="193">
        <v>1</v>
      </c>
      <c r="D383" s="191">
        <v>6000000</v>
      </c>
      <c r="E383" s="140"/>
    </row>
    <row r="384" spans="1:5" ht="37.5">
      <c r="A384" s="142" t="s">
        <v>905</v>
      </c>
      <c r="B384" s="194" t="s">
        <v>197</v>
      </c>
      <c r="C384" s="193">
        <v>1</v>
      </c>
      <c r="D384" s="191">
        <v>8000000</v>
      </c>
      <c r="E384" s="140"/>
    </row>
    <row r="385" spans="1:5" ht="37.5">
      <c r="A385" s="142" t="s">
        <v>906</v>
      </c>
      <c r="B385" s="194" t="s">
        <v>198</v>
      </c>
      <c r="C385" s="193">
        <v>1</v>
      </c>
      <c r="D385" s="191">
        <v>8000000</v>
      </c>
      <c r="E385" s="140"/>
    </row>
    <row r="386" spans="1:5">
      <c r="A386" s="226">
        <v>20</v>
      </c>
      <c r="B386" s="135" t="s">
        <v>199</v>
      </c>
      <c r="C386" s="138">
        <v>1</v>
      </c>
      <c r="D386" s="191">
        <v>12500000</v>
      </c>
      <c r="E386" s="140"/>
    </row>
    <row r="387" spans="1:5" ht="37.5">
      <c r="A387" s="226">
        <v>21</v>
      </c>
      <c r="B387" s="135" t="s">
        <v>200</v>
      </c>
      <c r="C387" s="138"/>
      <c r="D387" s="191" t="s">
        <v>625</v>
      </c>
      <c r="E387" s="140"/>
    </row>
    <row r="388" spans="1:5">
      <c r="A388" s="225" t="s">
        <v>762</v>
      </c>
      <c r="B388" s="144" t="s">
        <v>201</v>
      </c>
      <c r="C388" s="138">
        <v>1</v>
      </c>
      <c r="D388" s="191">
        <v>12500000</v>
      </c>
      <c r="E388" s="140"/>
    </row>
    <row r="389" spans="1:5">
      <c r="A389" s="225" t="s">
        <v>763</v>
      </c>
      <c r="B389" s="144" t="s">
        <v>202</v>
      </c>
      <c r="C389" s="138">
        <v>2</v>
      </c>
      <c r="D389" s="191">
        <v>10000000</v>
      </c>
      <c r="E389" s="140"/>
    </row>
    <row r="390" spans="1:5">
      <c r="A390" s="226">
        <v>22</v>
      </c>
      <c r="B390" s="135" t="s">
        <v>203</v>
      </c>
      <c r="C390" s="138">
        <v>1</v>
      </c>
      <c r="D390" s="191">
        <v>2000000</v>
      </c>
      <c r="E390" s="140"/>
    </row>
    <row r="391" spans="1:5">
      <c r="A391" s="226">
        <v>23</v>
      </c>
      <c r="B391" s="135" t="s">
        <v>204</v>
      </c>
      <c r="C391" s="138">
        <v>1</v>
      </c>
      <c r="D391" s="191">
        <v>3700000</v>
      </c>
      <c r="E391" s="140"/>
    </row>
    <row r="392" spans="1:5">
      <c r="A392" s="226">
        <v>24</v>
      </c>
      <c r="B392" s="135" t="s">
        <v>205</v>
      </c>
      <c r="C392" s="138">
        <v>1</v>
      </c>
      <c r="D392" s="191">
        <v>3700000</v>
      </c>
      <c r="E392" s="140"/>
    </row>
    <row r="393" spans="1:5">
      <c r="A393" s="226">
        <v>25</v>
      </c>
      <c r="B393" s="135" t="s">
        <v>206</v>
      </c>
      <c r="C393" s="138">
        <v>1</v>
      </c>
      <c r="D393" s="191">
        <v>3000000</v>
      </c>
      <c r="E393" s="140"/>
    </row>
    <row r="394" spans="1:5">
      <c r="A394" s="227">
        <v>26</v>
      </c>
      <c r="B394" s="192" t="s">
        <v>207</v>
      </c>
      <c r="C394" s="256"/>
      <c r="D394" s="191" t="s">
        <v>625</v>
      </c>
      <c r="E394" s="140"/>
    </row>
    <row r="395" spans="1:5">
      <c r="A395" s="229" t="s">
        <v>702</v>
      </c>
      <c r="B395" s="144" t="s">
        <v>208</v>
      </c>
      <c r="C395" s="256">
        <v>1</v>
      </c>
      <c r="D395" s="191">
        <v>12500000</v>
      </c>
      <c r="E395" s="140"/>
    </row>
    <row r="396" spans="1:5">
      <c r="A396" s="229" t="s">
        <v>703</v>
      </c>
      <c r="B396" s="144" t="s">
        <v>209</v>
      </c>
      <c r="C396" s="256">
        <v>1</v>
      </c>
      <c r="D396" s="191">
        <v>15000000</v>
      </c>
      <c r="E396" s="140"/>
    </row>
    <row r="397" spans="1:5">
      <c r="A397" s="130" t="s">
        <v>457</v>
      </c>
      <c r="B397" s="131" t="s">
        <v>458</v>
      </c>
      <c r="C397" s="195"/>
      <c r="D397" s="160" t="s">
        <v>625</v>
      </c>
      <c r="E397" s="140"/>
    </row>
    <row r="398" spans="1:5">
      <c r="A398" s="184">
        <v>1</v>
      </c>
      <c r="B398" s="143" t="s">
        <v>459</v>
      </c>
      <c r="C398" s="138">
        <v>1</v>
      </c>
      <c r="D398" s="185">
        <v>7000000</v>
      </c>
      <c r="E398" s="140"/>
    </row>
    <row r="399" spans="1:5">
      <c r="A399" s="184">
        <v>2</v>
      </c>
      <c r="B399" s="143" t="s">
        <v>460</v>
      </c>
      <c r="C399" s="138">
        <v>1</v>
      </c>
      <c r="D399" s="139">
        <v>6500000</v>
      </c>
      <c r="E399" s="140"/>
    </row>
    <row r="400" spans="1:5">
      <c r="A400" s="184">
        <v>3</v>
      </c>
      <c r="B400" s="143" t="s">
        <v>461</v>
      </c>
      <c r="C400" s="138">
        <v>1</v>
      </c>
      <c r="D400" s="139">
        <v>5000000</v>
      </c>
      <c r="E400" s="140"/>
    </row>
    <row r="401" spans="1:5">
      <c r="A401" s="184">
        <v>4</v>
      </c>
      <c r="B401" s="143" t="s">
        <v>462</v>
      </c>
      <c r="C401" s="138">
        <v>1</v>
      </c>
      <c r="D401" s="139">
        <v>5000000</v>
      </c>
      <c r="E401" s="140"/>
    </row>
    <row r="402" spans="1:5">
      <c r="A402" s="184">
        <v>5</v>
      </c>
      <c r="B402" s="143" t="s">
        <v>463</v>
      </c>
      <c r="C402" s="138">
        <v>1</v>
      </c>
      <c r="D402" s="139">
        <v>5000000</v>
      </c>
      <c r="E402" s="140"/>
    </row>
    <row r="403" spans="1:5">
      <c r="A403" s="184">
        <v>6</v>
      </c>
      <c r="B403" s="143" t="s">
        <v>464</v>
      </c>
      <c r="C403" s="138">
        <v>1</v>
      </c>
      <c r="D403" s="139">
        <v>5000000</v>
      </c>
      <c r="E403" s="140"/>
    </row>
    <row r="404" spans="1:5" ht="56.25">
      <c r="A404" s="184">
        <v>7</v>
      </c>
      <c r="B404" s="143" t="s">
        <v>744</v>
      </c>
      <c r="C404" s="138">
        <v>1</v>
      </c>
      <c r="D404" s="139">
        <v>6500000</v>
      </c>
      <c r="E404" s="140"/>
    </row>
    <row r="405" spans="1:5">
      <c r="A405" s="184">
        <v>8</v>
      </c>
      <c r="B405" s="143" t="s">
        <v>465</v>
      </c>
      <c r="C405" s="136"/>
      <c r="D405" s="139" t="s">
        <v>625</v>
      </c>
      <c r="E405" s="140"/>
    </row>
    <row r="406" spans="1:5" ht="37.5">
      <c r="A406" s="187" t="s">
        <v>653</v>
      </c>
      <c r="B406" s="75" t="s">
        <v>466</v>
      </c>
      <c r="C406" s="136">
        <v>1</v>
      </c>
      <c r="D406" s="139">
        <v>2500000</v>
      </c>
      <c r="E406" s="140"/>
    </row>
    <row r="407" spans="1:5" ht="37.5">
      <c r="A407" s="187" t="s">
        <v>654</v>
      </c>
      <c r="B407" s="75" t="s">
        <v>467</v>
      </c>
      <c r="C407" s="136">
        <v>1</v>
      </c>
      <c r="D407" s="139">
        <v>3300000</v>
      </c>
      <c r="E407" s="140"/>
    </row>
    <row r="408" spans="1:5" ht="37.5">
      <c r="A408" s="187" t="s">
        <v>668</v>
      </c>
      <c r="B408" s="75" t="s">
        <v>468</v>
      </c>
      <c r="C408" s="136">
        <v>1</v>
      </c>
      <c r="D408" s="139">
        <v>2600000</v>
      </c>
      <c r="E408" s="140"/>
    </row>
    <row r="409" spans="1:5" ht="37.5">
      <c r="A409" s="187" t="s">
        <v>745</v>
      </c>
      <c r="B409" s="75" t="s">
        <v>469</v>
      </c>
      <c r="C409" s="136">
        <v>1</v>
      </c>
      <c r="D409" s="139">
        <v>2500000</v>
      </c>
      <c r="E409" s="140"/>
    </row>
    <row r="410" spans="1:5">
      <c r="A410" s="184">
        <v>9</v>
      </c>
      <c r="B410" s="143" t="s">
        <v>470</v>
      </c>
      <c r="C410" s="136"/>
      <c r="D410" s="139" t="s">
        <v>625</v>
      </c>
      <c r="E410" s="140"/>
    </row>
    <row r="411" spans="1:5" ht="37.5">
      <c r="A411" s="187" t="s">
        <v>628</v>
      </c>
      <c r="B411" s="75" t="s">
        <v>471</v>
      </c>
      <c r="C411" s="136">
        <v>1</v>
      </c>
      <c r="D411" s="139">
        <v>4500000</v>
      </c>
      <c r="E411" s="140"/>
    </row>
    <row r="412" spans="1:5" ht="37.5">
      <c r="A412" s="187" t="s">
        <v>629</v>
      </c>
      <c r="B412" s="75" t="s">
        <v>472</v>
      </c>
      <c r="C412" s="136">
        <v>2</v>
      </c>
      <c r="D412" s="139">
        <v>3500000</v>
      </c>
      <c r="E412" s="140"/>
    </row>
    <row r="413" spans="1:5" ht="37.5">
      <c r="A413" s="187" t="s">
        <v>630</v>
      </c>
      <c r="B413" s="75" t="s">
        <v>473</v>
      </c>
      <c r="C413" s="136">
        <v>3</v>
      </c>
      <c r="D413" s="139">
        <v>2000000</v>
      </c>
      <c r="E413" s="140"/>
    </row>
    <row r="414" spans="1:5" ht="37.5">
      <c r="A414" s="197" t="s">
        <v>417</v>
      </c>
      <c r="B414" s="196" t="s">
        <v>823</v>
      </c>
      <c r="C414" s="136">
        <v>1</v>
      </c>
      <c r="D414" s="139">
        <v>3500000</v>
      </c>
      <c r="E414" s="140"/>
    </row>
    <row r="415" spans="1:5" ht="56.25">
      <c r="A415" s="228" t="s">
        <v>418</v>
      </c>
      <c r="B415" s="196" t="s">
        <v>824</v>
      </c>
      <c r="C415" s="136">
        <v>1</v>
      </c>
      <c r="D415" s="139">
        <v>4000000</v>
      </c>
      <c r="E415" s="140"/>
    </row>
    <row r="416" spans="1:5" ht="75">
      <c r="A416" s="228" t="s">
        <v>419</v>
      </c>
      <c r="B416" s="196" t="s">
        <v>825</v>
      </c>
      <c r="C416" s="136">
        <v>1</v>
      </c>
      <c r="D416" s="139">
        <v>4000000</v>
      </c>
      <c r="E416" s="140"/>
    </row>
    <row r="417" spans="1:5" ht="37.5">
      <c r="A417" s="228" t="s">
        <v>420</v>
      </c>
      <c r="B417" s="196" t="s">
        <v>826</v>
      </c>
      <c r="C417" s="136">
        <v>1</v>
      </c>
      <c r="D417" s="139">
        <v>2500000</v>
      </c>
      <c r="E417" s="140"/>
    </row>
    <row r="418" spans="1:5" ht="37.5">
      <c r="A418" s="228" t="s">
        <v>421</v>
      </c>
      <c r="B418" s="196" t="s">
        <v>827</v>
      </c>
      <c r="C418" s="136">
        <v>1</v>
      </c>
      <c r="D418" s="139">
        <v>2500000</v>
      </c>
      <c r="E418" s="140"/>
    </row>
    <row r="419" spans="1:5" ht="37.5">
      <c r="A419" s="228" t="s">
        <v>422</v>
      </c>
      <c r="B419" s="67" t="s">
        <v>474</v>
      </c>
      <c r="C419" s="136"/>
      <c r="D419" s="139" t="s">
        <v>625</v>
      </c>
      <c r="E419" s="140"/>
    </row>
    <row r="420" spans="1:5" ht="37.5">
      <c r="A420" s="187" t="s">
        <v>681</v>
      </c>
      <c r="B420" s="75" t="s">
        <v>746</v>
      </c>
      <c r="C420" s="136">
        <v>1</v>
      </c>
      <c r="D420" s="139">
        <v>3500000</v>
      </c>
      <c r="E420" s="140"/>
    </row>
    <row r="421" spans="1:5" ht="37.5">
      <c r="A421" s="187" t="s">
        <v>682</v>
      </c>
      <c r="B421" s="75" t="s">
        <v>747</v>
      </c>
      <c r="C421" s="136">
        <v>2</v>
      </c>
      <c r="D421" s="139">
        <v>2000000</v>
      </c>
      <c r="E421" s="140"/>
    </row>
    <row r="422" spans="1:5">
      <c r="A422" s="187" t="s">
        <v>683</v>
      </c>
      <c r="B422" s="75" t="s">
        <v>476</v>
      </c>
      <c r="C422" s="136">
        <v>3</v>
      </c>
      <c r="D422" s="139">
        <v>1700000</v>
      </c>
      <c r="E422" s="140"/>
    </row>
    <row r="423" spans="1:5" ht="37.5">
      <c r="A423" s="184" t="s">
        <v>423</v>
      </c>
      <c r="B423" s="75" t="s">
        <v>475</v>
      </c>
      <c r="C423" s="136">
        <v>1</v>
      </c>
      <c r="D423" s="139">
        <v>3000000</v>
      </c>
      <c r="E423" s="140"/>
    </row>
    <row r="424" spans="1:5" ht="37.5">
      <c r="A424" s="184" t="s">
        <v>393</v>
      </c>
      <c r="B424" s="143" t="s">
        <v>477</v>
      </c>
      <c r="C424" s="136"/>
      <c r="D424" s="139" t="s">
        <v>625</v>
      </c>
      <c r="E424" s="140"/>
    </row>
    <row r="425" spans="1:5">
      <c r="A425" s="187" t="s">
        <v>688</v>
      </c>
      <c r="B425" s="75" t="s">
        <v>478</v>
      </c>
      <c r="C425" s="136">
        <v>1</v>
      </c>
      <c r="D425" s="139">
        <v>1500000</v>
      </c>
      <c r="E425" s="140"/>
    </row>
    <row r="426" spans="1:5">
      <c r="A426" s="184" t="s">
        <v>394</v>
      </c>
      <c r="B426" s="143" t="s">
        <v>479</v>
      </c>
      <c r="C426" s="136"/>
      <c r="D426" s="139" t="s">
        <v>625</v>
      </c>
      <c r="E426" s="140"/>
    </row>
    <row r="427" spans="1:5">
      <c r="A427" s="187" t="s">
        <v>692</v>
      </c>
      <c r="B427" s="75" t="s">
        <v>480</v>
      </c>
      <c r="C427" s="136">
        <v>1</v>
      </c>
      <c r="D427" s="139">
        <v>1700000</v>
      </c>
      <c r="E427" s="140"/>
    </row>
    <row r="428" spans="1:5">
      <c r="A428" s="187" t="s">
        <v>693</v>
      </c>
      <c r="B428" s="75" t="s">
        <v>481</v>
      </c>
      <c r="C428" s="136">
        <v>2</v>
      </c>
      <c r="D428" s="139">
        <v>1000000</v>
      </c>
      <c r="E428" s="140"/>
    </row>
    <row r="429" spans="1:5" ht="37.5">
      <c r="A429" s="198" t="s">
        <v>396</v>
      </c>
      <c r="B429" s="166" t="s">
        <v>748</v>
      </c>
      <c r="C429" s="199">
        <v>1</v>
      </c>
      <c r="D429" s="139">
        <v>5000000</v>
      </c>
      <c r="E429" s="140"/>
    </row>
    <row r="430" spans="1:5">
      <c r="A430" s="184" t="s">
        <v>397</v>
      </c>
      <c r="B430" s="166" t="s">
        <v>482</v>
      </c>
      <c r="C430" s="136"/>
      <c r="D430" s="139" t="s">
        <v>625</v>
      </c>
      <c r="E430" s="140"/>
    </row>
    <row r="431" spans="1:5" ht="37.5">
      <c r="A431" s="187" t="s">
        <v>697</v>
      </c>
      <c r="B431" s="200" t="s">
        <v>749</v>
      </c>
      <c r="C431" s="136">
        <v>2</v>
      </c>
      <c r="D431" s="139">
        <v>5000000</v>
      </c>
      <c r="E431" s="140"/>
    </row>
    <row r="432" spans="1:5" ht="56.25">
      <c r="A432" s="187" t="s">
        <v>698</v>
      </c>
      <c r="B432" s="201" t="s">
        <v>750</v>
      </c>
      <c r="C432" s="138">
        <v>1</v>
      </c>
      <c r="D432" s="139">
        <v>5800000</v>
      </c>
      <c r="E432" s="140"/>
    </row>
    <row r="433" spans="1:5" ht="37.5">
      <c r="A433" s="187" t="s">
        <v>765</v>
      </c>
      <c r="B433" s="201" t="s">
        <v>483</v>
      </c>
      <c r="C433" s="138">
        <v>3</v>
      </c>
      <c r="D433" s="139">
        <v>5000000</v>
      </c>
      <c r="E433" s="140"/>
    </row>
    <row r="434" spans="1:5">
      <c r="A434" s="198" t="s">
        <v>66</v>
      </c>
      <c r="B434" s="166" t="s">
        <v>751</v>
      </c>
      <c r="C434" s="199"/>
      <c r="D434" s="139" t="s">
        <v>625</v>
      </c>
      <c r="E434" s="140"/>
    </row>
    <row r="435" spans="1:5">
      <c r="A435" s="71" t="s">
        <v>762</v>
      </c>
      <c r="B435" s="200" t="s">
        <v>484</v>
      </c>
      <c r="C435" s="199">
        <v>1</v>
      </c>
      <c r="D435" s="139">
        <v>8500000</v>
      </c>
      <c r="E435" s="140"/>
    </row>
    <row r="436" spans="1:5">
      <c r="A436" s="71" t="s">
        <v>763</v>
      </c>
      <c r="B436" s="200" t="s">
        <v>485</v>
      </c>
      <c r="C436" s="199">
        <v>1</v>
      </c>
      <c r="D436" s="139">
        <v>8000000</v>
      </c>
      <c r="E436" s="140"/>
    </row>
    <row r="437" spans="1:5">
      <c r="A437" s="71" t="s">
        <v>764</v>
      </c>
      <c r="B437" s="200" t="s">
        <v>486</v>
      </c>
      <c r="C437" s="199">
        <v>1</v>
      </c>
      <c r="D437" s="202">
        <v>6000000</v>
      </c>
      <c r="E437" s="140"/>
    </row>
    <row r="438" spans="1:5">
      <c r="A438" s="203" t="s">
        <v>68</v>
      </c>
      <c r="B438" s="204" t="s">
        <v>487</v>
      </c>
      <c r="C438" s="205">
        <v>1</v>
      </c>
      <c r="D438" s="202">
        <v>8000000</v>
      </c>
      <c r="E438" s="140"/>
    </row>
  </sheetData>
  <mergeCells count="6">
    <mergeCell ref="A1:D1"/>
    <mergeCell ref="A3:A4"/>
    <mergeCell ref="B3:B4"/>
    <mergeCell ref="C3:C4"/>
    <mergeCell ref="D3:D4"/>
    <mergeCell ref="C2:D2"/>
  </mergeCells>
  <pageMargins left="0.2" right="0" top="0.7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7"/>
  <sheetViews>
    <sheetView view="pageBreakPreview" zoomScale="60" zoomScaleNormal="70" workbookViewId="0">
      <selection activeCell="C99" sqref="C99"/>
    </sheetView>
  </sheetViews>
  <sheetFormatPr defaultColWidth="9.140625" defaultRowHeight="18.75"/>
  <cols>
    <col min="1" max="1" width="6.5703125" style="264" customWidth="1"/>
    <col min="2" max="2" width="63" style="264" customWidth="1"/>
    <col min="3" max="3" width="9.85546875" style="264" customWidth="1"/>
    <col min="4" max="4" width="18.5703125" style="267" customWidth="1"/>
    <col min="5" max="16384" width="9.140625" style="264"/>
  </cols>
  <sheetData>
    <row r="1" spans="1:4">
      <c r="A1" s="481" t="s">
        <v>857</v>
      </c>
      <c r="B1" s="481"/>
      <c r="C1" s="481"/>
      <c r="D1" s="481"/>
    </row>
    <row r="2" spans="1:4">
      <c r="A2" s="265"/>
      <c r="B2" s="266"/>
      <c r="D2" s="245" t="s">
        <v>793</v>
      </c>
    </row>
    <row r="3" spans="1:4">
      <c r="A3" s="469" t="s">
        <v>0</v>
      </c>
      <c r="B3" s="471" t="s">
        <v>1</v>
      </c>
      <c r="C3" s="473" t="s">
        <v>2</v>
      </c>
      <c r="D3" s="479" t="s">
        <v>828</v>
      </c>
    </row>
    <row r="4" spans="1:4">
      <c r="A4" s="470"/>
      <c r="B4" s="472"/>
      <c r="C4" s="474"/>
      <c r="D4" s="480"/>
    </row>
    <row r="5" spans="1:4">
      <c r="A5" s="72" t="s">
        <v>616</v>
      </c>
      <c r="B5" s="7" t="s">
        <v>552</v>
      </c>
      <c r="C5" s="7"/>
      <c r="D5" s="51"/>
    </row>
    <row r="6" spans="1:4">
      <c r="A6" s="72">
        <v>1</v>
      </c>
      <c r="B6" s="2" t="s">
        <v>553</v>
      </c>
      <c r="C6" s="7"/>
      <c r="D6" s="51"/>
    </row>
    <row r="7" spans="1:4" ht="37.5">
      <c r="A7" s="73" t="s">
        <v>623</v>
      </c>
      <c r="B7" s="5" t="s">
        <v>554</v>
      </c>
      <c r="C7" s="4">
        <v>1</v>
      </c>
      <c r="D7" s="246">
        <v>4000000</v>
      </c>
    </row>
    <row r="8" spans="1:4">
      <c r="A8" s="73" t="s">
        <v>624</v>
      </c>
      <c r="B8" s="5" t="s">
        <v>577</v>
      </c>
      <c r="C8" s="4">
        <v>2</v>
      </c>
      <c r="D8" s="246">
        <v>3500000</v>
      </c>
    </row>
    <row r="9" spans="1:4" ht="37.5">
      <c r="A9" s="72">
        <v>2</v>
      </c>
      <c r="B9" s="2" t="s">
        <v>620</v>
      </c>
      <c r="C9" s="4">
        <v>1</v>
      </c>
      <c r="D9" s="246">
        <v>5000000</v>
      </c>
    </row>
    <row r="10" spans="1:4" ht="37.5">
      <c r="A10" s="72">
        <v>3</v>
      </c>
      <c r="B10" s="2" t="s">
        <v>555</v>
      </c>
      <c r="C10" s="4">
        <v>1</v>
      </c>
      <c r="D10" s="246">
        <v>1500000</v>
      </c>
    </row>
    <row r="11" spans="1:4">
      <c r="A11" s="72">
        <v>4</v>
      </c>
      <c r="B11" s="43" t="s">
        <v>621</v>
      </c>
      <c r="C11" s="4">
        <v>1</v>
      </c>
      <c r="D11" s="246">
        <v>550000</v>
      </c>
    </row>
    <row r="12" spans="1:4">
      <c r="A12" s="72">
        <v>5</v>
      </c>
      <c r="B12" s="2" t="s">
        <v>556</v>
      </c>
      <c r="C12" s="4">
        <v>1</v>
      </c>
      <c r="D12" s="246">
        <v>450000</v>
      </c>
    </row>
    <row r="13" spans="1:4" ht="37.5">
      <c r="A13" s="72">
        <v>6</v>
      </c>
      <c r="B13" s="2" t="s">
        <v>557</v>
      </c>
      <c r="C13" s="52"/>
      <c r="D13" s="246"/>
    </row>
    <row r="14" spans="1:4">
      <c r="A14" s="73" t="s">
        <v>626</v>
      </c>
      <c r="B14" s="5" t="s">
        <v>558</v>
      </c>
      <c r="C14" s="4">
        <v>1</v>
      </c>
      <c r="D14" s="246">
        <v>2000000</v>
      </c>
    </row>
    <row r="15" spans="1:4">
      <c r="A15" s="73" t="s">
        <v>627</v>
      </c>
      <c r="B15" s="5" t="s">
        <v>559</v>
      </c>
      <c r="C15" s="4">
        <v>2</v>
      </c>
      <c r="D15" s="246">
        <v>1500000</v>
      </c>
    </row>
    <row r="16" spans="1:4" ht="37.5">
      <c r="A16" s="72">
        <v>7</v>
      </c>
      <c r="B16" s="2" t="s">
        <v>560</v>
      </c>
      <c r="C16" s="4">
        <v>1</v>
      </c>
      <c r="D16" s="246">
        <v>400000</v>
      </c>
    </row>
    <row r="17" spans="1:4">
      <c r="A17" s="72">
        <v>8</v>
      </c>
      <c r="B17" s="2" t="s">
        <v>561</v>
      </c>
      <c r="C17" s="4">
        <v>1</v>
      </c>
      <c r="D17" s="246">
        <v>2000000</v>
      </c>
    </row>
    <row r="18" spans="1:4">
      <c r="A18" s="72">
        <v>9</v>
      </c>
      <c r="B18" s="2" t="s">
        <v>562</v>
      </c>
      <c r="C18" s="3"/>
      <c r="D18" s="246"/>
    </row>
    <row r="19" spans="1:4" ht="37.5">
      <c r="A19" s="73" t="s">
        <v>628</v>
      </c>
      <c r="B19" s="5" t="s">
        <v>563</v>
      </c>
      <c r="C19" s="4">
        <v>1</v>
      </c>
      <c r="D19" s="246">
        <v>700000</v>
      </c>
    </row>
    <row r="20" spans="1:4" ht="37.5">
      <c r="A20" s="73" t="s">
        <v>629</v>
      </c>
      <c r="B20" s="53" t="s">
        <v>564</v>
      </c>
      <c r="C20" s="4">
        <v>1</v>
      </c>
      <c r="D20" s="246">
        <v>550000</v>
      </c>
    </row>
    <row r="21" spans="1:4">
      <c r="A21" s="73" t="s">
        <v>630</v>
      </c>
      <c r="B21" s="53" t="s">
        <v>565</v>
      </c>
      <c r="C21" s="4">
        <v>1</v>
      </c>
      <c r="D21" s="246">
        <v>600000</v>
      </c>
    </row>
    <row r="22" spans="1:4">
      <c r="A22" s="73" t="s">
        <v>631</v>
      </c>
      <c r="B22" s="53" t="s">
        <v>566</v>
      </c>
      <c r="C22" s="3"/>
      <c r="D22" s="246"/>
    </row>
    <row r="23" spans="1:4">
      <c r="A23" s="73" t="s">
        <v>632</v>
      </c>
      <c r="B23" s="53" t="s">
        <v>578</v>
      </c>
      <c r="C23" s="4" t="s">
        <v>408</v>
      </c>
      <c r="D23" s="246">
        <v>700000</v>
      </c>
    </row>
    <row r="24" spans="1:4" ht="37.5">
      <c r="A24" s="73" t="s">
        <v>633</v>
      </c>
      <c r="B24" s="5" t="s">
        <v>567</v>
      </c>
      <c r="C24" s="4">
        <v>1</v>
      </c>
      <c r="D24" s="246">
        <v>750000</v>
      </c>
    </row>
    <row r="25" spans="1:4">
      <c r="A25" s="73" t="s">
        <v>634</v>
      </c>
      <c r="B25" s="53" t="s">
        <v>568</v>
      </c>
      <c r="C25" s="4" t="s">
        <v>410</v>
      </c>
      <c r="D25" s="246">
        <v>650000</v>
      </c>
    </row>
    <row r="26" spans="1:4">
      <c r="A26" s="72">
        <v>10</v>
      </c>
      <c r="B26" s="54" t="s">
        <v>569</v>
      </c>
      <c r="C26" s="52"/>
      <c r="D26" s="246"/>
    </row>
    <row r="27" spans="1:4">
      <c r="A27" s="73" t="s">
        <v>635</v>
      </c>
      <c r="B27" s="55" t="s">
        <v>570</v>
      </c>
      <c r="C27" s="52">
        <v>1</v>
      </c>
      <c r="D27" s="246">
        <v>1200000</v>
      </c>
    </row>
    <row r="28" spans="1:4">
      <c r="A28" s="73" t="s">
        <v>636</v>
      </c>
      <c r="B28" s="55" t="s">
        <v>571</v>
      </c>
      <c r="C28" s="52">
        <v>1</v>
      </c>
      <c r="D28" s="246">
        <v>1100000</v>
      </c>
    </row>
    <row r="29" spans="1:4">
      <c r="A29" s="72" t="s">
        <v>418</v>
      </c>
      <c r="B29" s="56" t="s">
        <v>572</v>
      </c>
      <c r="C29" s="52"/>
      <c r="D29" s="246"/>
    </row>
    <row r="30" spans="1:4">
      <c r="A30" s="73" t="s">
        <v>637</v>
      </c>
      <c r="B30" s="55" t="s">
        <v>573</v>
      </c>
      <c r="C30" s="52">
        <v>1</v>
      </c>
      <c r="D30" s="246">
        <v>1750000</v>
      </c>
    </row>
    <row r="31" spans="1:4">
      <c r="A31" s="73" t="s">
        <v>638</v>
      </c>
      <c r="B31" s="55" t="s">
        <v>574</v>
      </c>
      <c r="C31" s="52">
        <v>1</v>
      </c>
      <c r="D31" s="246">
        <v>3200000</v>
      </c>
    </row>
    <row r="32" spans="1:4">
      <c r="A32" s="72" t="s">
        <v>419</v>
      </c>
      <c r="B32" s="6" t="s">
        <v>575</v>
      </c>
      <c r="C32" s="52"/>
      <c r="D32" s="246"/>
    </row>
    <row r="33" spans="1:4">
      <c r="A33" s="74" t="s">
        <v>639</v>
      </c>
      <c r="B33" s="57" t="s">
        <v>576</v>
      </c>
      <c r="C33" s="52">
        <v>1</v>
      </c>
      <c r="D33" s="246">
        <v>1700000</v>
      </c>
    </row>
    <row r="34" spans="1:4">
      <c r="A34" s="73" t="s">
        <v>640</v>
      </c>
      <c r="B34" s="57" t="s">
        <v>83</v>
      </c>
      <c r="C34" s="52">
        <v>1</v>
      </c>
      <c r="D34" s="246">
        <v>2000000</v>
      </c>
    </row>
    <row r="35" spans="1:4">
      <c r="A35" s="72" t="s">
        <v>138</v>
      </c>
      <c r="B35" s="40" t="s">
        <v>524</v>
      </c>
      <c r="C35" s="41"/>
      <c r="D35" s="42"/>
    </row>
    <row r="36" spans="1:4">
      <c r="A36" s="72">
        <v>1</v>
      </c>
      <c r="B36" s="43" t="s">
        <v>525</v>
      </c>
      <c r="C36" s="44" t="s">
        <v>507</v>
      </c>
      <c r="D36" s="42">
        <v>4460000</v>
      </c>
    </row>
    <row r="37" spans="1:4">
      <c r="A37" s="72" t="s">
        <v>408</v>
      </c>
      <c r="B37" s="45" t="s">
        <v>526</v>
      </c>
      <c r="C37" s="44"/>
      <c r="D37" s="42"/>
    </row>
    <row r="38" spans="1:4" ht="37.5">
      <c r="A38" s="73" t="s">
        <v>641</v>
      </c>
      <c r="B38" s="46" t="s">
        <v>527</v>
      </c>
      <c r="C38" s="44">
        <v>1</v>
      </c>
      <c r="D38" s="42">
        <v>9000000</v>
      </c>
    </row>
    <row r="39" spans="1:4">
      <c r="A39" s="73" t="s">
        <v>642</v>
      </c>
      <c r="B39" s="46" t="s">
        <v>551</v>
      </c>
      <c r="C39" s="44" t="s">
        <v>408</v>
      </c>
      <c r="D39" s="42">
        <v>6000000</v>
      </c>
    </row>
    <row r="40" spans="1:4" ht="37.5">
      <c r="A40" s="72" t="s">
        <v>410</v>
      </c>
      <c r="B40" s="47" t="s">
        <v>617</v>
      </c>
      <c r="C40" s="44"/>
      <c r="D40" s="42"/>
    </row>
    <row r="41" spans="1:4" ht="37.5">
      <c r="A41" s="73" t="s">
        <v>643</v>
      </c>
      <c r="B41" s="48" t="s">
        <v>618</v>
      </c>
      <c r="C41" s="44">
        <v>1</v>
      </c>
      <c r="D41" s="42">
        <v>7000000</v>
      </c>
    </row>
    <row r="42" spans="1:4">
      <c r="A42" s="73" t="s">
        <v>644</v>
      </c>
      <c r="B42" s="48" t="s">
        <v>550</v>
      </c>
      <c r="C42" s="44" t="s">
        <v>408</v>
      </c>
      <c r="D42" s="42">
        <v>6000000</v>
      </c>
    </row>
    <row r="43" spans="1:4">
      <c r="A43" s="73" t="s">
        <v>645</v>
      </c>
      <c r="B43" s="48" t="s">
        <v>528</v>
      </c>
      <c r="C43" s="44" t="s">
        <v>410</v>
      </c>
      <c r="D43" s="42">
        <v>5000000</v>
      </c>
    </row>
    <row r="44" spans="1:4">
      <c r="A44" s="72" t="s">
        <v>411</v>
      </c>
      <c r="B44" s="43" t="s">
        <v>529</v>
      </c>
      <c r="C44" s="44"/>
      <c r="D44" s="42">
        <v>800000</v>
      </c>
    </row>
    <row r="45" spans="1:4">
      <c r="A45" s="72" t="s">
        <v>412</v>
      </c>
      <c r="B45" s="45" t="s">
        <v>530</v>
      </c>
      <c r="C45" s="44"/>
      <c r="D45" s="42"/>
    </row>
    <row r="46" spans="1:4" ht="37.5">
      <c r="A46" s="73" t="s">
        <v>646</v>
      </c>
      <c r="B46" s="48" t="s">
        <v>531</v>
      </c>
      <c r="C46" s="44">
        <v>1</v>
      </c>
      <c r="D46" s="42">
        <v>1500000</v>
      </c>
    </row>
    <row r="47" spans="1:4" ht="37.5">
      <c r="A47" s="73" t="s">
        <v>647</v>
      </c>
      <c r="B47" s="48" t="s">
        <v>532</v>
      </c>
      <c r="C47" s="44">
        <v>1</v>
      </c>
      <c r="D47" s="42">
        <v>1500000</v>
      </c>
    </row>
    <row r="48" spans="1:4" ht="37.5">
      <c r="A48" s="73" t="s">
        <v>648</v>
      </c>
      <c r="B48" s="48" t="s">
        <v>533</v>
      </c>
      <c r="C48" s="44">
        <v>1</v>
      </c>
      <c r="D48" s="42">
        <v>1500000</v>
      </c>
    </row>
    <row r="49" spans="1:4">
      <c r="A49" s="72" t="s">
        <v>413</v>
      </c>
      <c r="B49" s="43" t="s">
        <v>534</v>
      </c>
      <c r="C49" s="44"/>
      <c r="D49" s="42"/>
    </row>
    <row r="50" spans="1:4" ht="37.5">
      <c r="A50" s="73" t="s">
        <v>626</v>
      </c>
      <c r="B50" s="48" t="s">
        <v>540</v>
      </c>
      <c r="C50" s="44">
        <v>1</v>
      </c>
      <c r="D50" s="42">
        <v>1500000</v>
      </c>
    </row>
    <row r="51" spans="1:4" ht="37.5">
      <c r="A51" s="73" t="s">
        <v>627</v>
      </c>
      <c r="B51" s="48" t="s">
        <v>535</v>
      </c>
      <c r="C51" s="44" t="s">
        <v>507</v>
      </c>
      <c r="D51" s="42">
        <v>1000000</v>
      </c>
    </row>
    <row r="52" spans="1:4">
      <c r="A52" s="72" t="s">
        <v>414</v>
      </c>
      <c r="B52" s="45" t="s">
        <v>541</v>
      </c>
      <c r="C52" s="44"/>
      <c r="D52" s="247"/>
    </row>
    <row r="53" spans="1:4" ht="37.5">
      <c r="A53" s="73" t="s">
        <v>650</v>
      </c>
      <c r="B53" s="49" t="s">
        <v>542</v>
      </c>
      <c r="C53" s="44">
        <v>1</v>
      </c>
      <c r="D53" s="42">
        <v>1500000</v>
      </c>
    </row>
    <row r="54" spans="1:4">
      <c r="A54" s="73" t="s">
        <v>651</v>
      </c>
      <c r="B54" s="49" t="s">
        <v>543</v>
      </c>
      <c r="C54" s="44">
        <v>1</v>
      </c>
      <c r="D54" s="42">
        <v>1500000</v>
      </c>
    </row>
    <row r="55" spans="1:4" ht="37.5">
      <c r="A55" s="73" t="s">
        <v>652</v>
      </c>
      <c r="B55" s="49" t="s">
        <v>544</v>
      </c>
      <c r="C55" s="44" t="s">
        <v>507</v>
      </c>
      <c r="D55" s="42">
        <v>800000</v>
      </c>
    </row>
    <row r="56" spans="1:4" ht="37.5">
      <c r="A56" s="72" t="s">
        <v>415</v>
      </c>
      <c r="B56" s="47" t="s">
        <v>619</v>
      </c>
      <c r="C56" s="44" t="s">
        <v>507</v>
      </c>
      <c r="D56" s="42"/>
    </row>
    <row r="57" spans="1:4" ht="37.5">
      <c r="A57" s="73" t="s">
        <v>653</v>
      </c>
      <c r="B57" s="49" t="s">
        <v>545</v>
      </c>
      <c r="C57" s="44" t="s">
        <v>507</v>
      </c>
      <c r="D57" s="42">
        <v>1500000</v>
      </c>
    </row>
    <row r="58" spans="1:4">
      <c r="A58" s="73" t="s">
        <v>654</v>
      </c>
      <c r="B58" s="49" t="s">
        <v>536</v>
      </c>
      <c r="C58" s="44" t="s">
        <v>507</v>
      </c>
      <c r="D58" s="42">
        <v>1500000</v>
      </c>
    </row>
    <row r="59" spans="1:4" ht="37.5">
      <c r="A59" s="72" t="s">
        <v>416</v>
      </c>
      <c r="B59" s="47" t="s">
        <v>546</v>
      </c>
      <c r="C59" s="44"/>
      <c r="D59" s="42"/>
    </row>
    <row r="60" spans="1:4">
      <c r="A60" s="73" t="s">
        <v>628</v>
      </c>
      <c r="B60" s="50" t="s">
        <v>547</v>
      </c>
      <c r="C60" s="44" t="s">
        <v>507</v>
      </c>
      <c r="D60" s="42">
        <v>7000000</v>
      </c>
    </row>
    <row r="61" spans="1:4">
      <c r="A61" s="73" t="s">
        <v>629</v>
      </c>
      <c r="B61" s="50" t="s">
        <v>548</v>
      </c>
      <c r="C61" s="44" t="s">
        <v>507</v>
      </c>
      <c r="D61" s="42">
        <v>7000000</v>
      </c>
    </row>
    <row r="62" spans="1:4">
      <c r="A62" s="73" t="s">
        <v>630</v>
      </c>
      <c r="B62" s="50" t="s">
        <v>537</v>
      </c>
      <c r="C62" s="44" t="s">
        <v>507</v>
      </c>
      <c r="D62" s="42">
        <v>6800000</v>
      </c>
    </row>
    <row r="63" spans="1:4">
      <c r="A63" s="73" t="s">
        <v>631</v>
      </c>
      <c r="B63" s="50" t="s">
        <v>82</v>
      </c>
      <c r="C63" s="44" t="s">
        <v>507</v>
      </c>
      <c r="D63" s="42">
        <v>6400000</v>
      </c>
    </row>
    <row r="64" spans="1:4">
      <c r="A64" s="270" t="s">
        <v>663</v>
      </c>
      <c r="B64" s="50" t="s">
        <v>83</v>
      </c>
      <c r="C64" s="44" t="s">
        <v>507</v>
      </c>
      <c r="D64" s="42">
        <v>6000000</v>
      </c>
    </row>
    <row r="65" spans="1:4" ht="37.5">
      <c r="A65" s="72" t="s">
        <v>417</v>
      </c>
      <c r="B65" s="47" t="s">
        <v>549</v>
      </c>
      <c r="C65" s="44" t="s">
        <v>507</v>
      </c>
      <c r="D65" s="42">
        <v>6000000</v>
      </c>
    </row>
    <row r="66" spans="1:4" ht="37.5">
      <c r="A66" s="72" t="s">
        <v>418</v>
      </c>
      <c r="B66" s="47" t="s">
        <v>538</v>
      </c>
      <c r="C66" s="44" t="s">
        <v>507</v>
      </c>
      <c r="D66" s="42">
        <v>7000000</v>
      </c>
    </row>
    <row r="67" spans="1:4">
      <c r="A67" s="72" t="s">
        <v>419</v>
      </c>
      <c r="B67" s="43" t="s">
        <v>539</v>
      </c>
      <c r="C67" s="44">
        <v>1</v>
      </c>
      <c r="D67" s="42">
        <v>500000</v>
      </c>
    </row>
    <row r="68" spans="1:4">
      <c r="A68" s="72" t="s">
        <v>210</v>
      </c>
      <c r="B68" s="2" t="s">
        <v>508</v>
      </c>
      <c r="C68" s="3" t="s">
        <v>509</v>
      </c>
      <c r="D68" s="38"/>
    </row>
    <row r="69" spans="1:4">
      <c r="A69" s="72">
        <v>1</v>
      </c>
      <c r="B69" s="2" t="s">
        <v>518</v>
      </c>
      <c r="C69" s="4">
        <v>1</v>
      </c>
      <c r="D69" s="38">
        <v>4500000</v>
      </c>
    </row>
    <row r="70" spans="1:4">
      <c r="A70" s="72">
        <v>2</v>
      </c>
      <c r="B70" s="2" t="s">
        <v>510</v>
      </c>
      <c r="C70" s="3" t="s">
        <v>507</v>
      </c>
      <c r="D70" s="38">
        <v>9000000</v>
      </c>
    </row>
    <row r="71" spans="1:4">
      <c r="A71" s="73" t="s">
        <v>641</v>
      </c>
      <c r="B71" s="5" t="s">
        <v>520</v>
      </c>
      <c r="C71" s="3" t="s">
        <v>507</v>
      </c>
      <c r="D71" s="38">
        <v>4880000</v>
      </c>
    </row>
    <row r="72" spans="1:4">
      <c r="A72" s="72">
        <v>3</v>
      </c>
      <c r="B72" s="2" t="s">
        <v>521</v>
      </c>
      <c r="C72" s="3"/>
      <c r="D72" s="38"/>
    </row>
    <row r="73" spans="1:4">
      <c r="A73" s="73" t="s">
        <v>643</v>
      </c>
      <c r="B73" s="5" t="s">
        <v>523</v>
      </c>
      <c r="C73" s="4" t="s">
        <v>408</v>
      </c>
      <c r="D73" s="38">
        <v>5500000</v>
      </c>
    </row>
    <row r="74" spans="1:4" ht="37.5">
      <c r="A74" s="73" t="s">
        <v>644</v>
      </c>
      <c r="B74" s="5" t="s">
        <v>511</v>
      </c>
      <c r="C74" s="4" t="s">
        <v>410</v>
      </c>
      <c r="D74" s="38">
        <v>5000000</v>
      </c>
    </row>
    <row r="75" spans="1:4" ht="37.5">
      <c r="A75" s="73" t="s">
        <v>645</v>
      </c>
      <c r="B75" s="5" t="s">
        <v>512</v>
      </c>
      <c r="C75" s="4" t="s">
        <v>411</v>
      </c>
      <c r="D75" s="38">
        <v>4000000</v>
      </c>
    </row>
    <row r="76" spans="1:4">
      <c r="A76" s="73" t="s">
        <v>655</v>
      </c>
      <c r="B76" s="5" t="s">
        <v>519</v>
      </c>
      <c r="C76" s="4">
        <v>1</v>
      </c>
      <c r="D76" s="38">
        <v>11350000</v>
      </c>
    </row>
    <row r="77" spans="1:4">
      <c r="A77" s="72">
        <v>4</v>
      </c>
      <c r="B77" s="2" t="s">
        <v>522</v>
      </c>
      <c r="C77" s="4" t="s">
        <v>507</v>
      </c>
      <c r="D77" s="38">
        <v>2400000</v>
      </c>
    </row>
    <row r="78" spans="1:4">
      <c r="A78" s="72">
        <v>5</v>
      </c>
      <c r="B78" s="6" t="s">
        <v>829</v>
      </c>
      <c r="C78" s="4" t="s">
        <v>507</v>
      </c>
      <c r="D78" s="38">
        <v>12000000</v>
      </c>
    </row>
    <row r="79" spans="1:4">
      <c r="A79" s="269">
        <v>6</v>
      </c>
      <c r="B79" s="2" t="s">
        <v>513</v>
      </c>
      <c r="C79" s="39"/>
      <c r="D79" s="38"/>
    </row>
    <row r="80" spans="1:4">
      <c r="A80" s="74" t="s">
        <v>626</v>
      </c>
      <c r="B80" s="5" t="s">
        <v>514</v>
      </c>
      <c r="C80" s="39">
        <v>1</v>
      </c>
      <c r="D80" s="38">
        <v>7000000</v>
      </c>
    </row>
    <row r="81" spans="1:4">
      <c r="A81" s="74" t="s">
        <v>627</v>
      </c>
      <c r="B81" s="5" t="s">
        <v>515</v>
      </c>
      <c r="C81" s="39">
        <v>1</v>
      </c>
      <c r="D81" s="38">
        <v>8000000</v>
      </c>
    </row>
    <row r="82" spans="1:4">
      <c r="A82" s="74" t="s">
        <v>649</v>
      </c>
      <c r="B82" s="5" t="s">
        <v>516</v>
      </c>
      <c r="C82" s="39">
        <v>1</v>
      </c>
      <c r="D82" s="248">
        <v>9000000</v>
      </c>
    </row>
    <row r="83" spans="1:4">
      <c r="A83" s="74" t="s">
        <v>656</v>
      </c>
      <c r="B83" s="5" t="s">
        <v>517</v>
      </c>
      <c r="C83" s="39">
        <v>1</v>
      </c>
      <c r="D83" s="248">
        <v>10000000</v>
      </c>
    </row>
    <row r="84" spans="1:4">
      <c r="A84" s="76" t="s">
        <v>268</v>
      </c>
      <c r="B84" s="222" t="s">
        <v>662</v>
      </c>
      <c r="C84" s="223"/>
      <c r="D84" s="224"/>
    </row>
    <row r="85" spans="1:4">
      <c r="A85" s="72">
        <v>1</v>
      </c>
      <c r="B85" s="2" t="s">
        <v>488</v>
      </c>
      <c r="C85" s="2"/>
      <c r="D85" s="35"/>
    </row>
    <row r="86" spans="1:4">
      <c r="A86" s="73" t="s">
        <v>623</v>
      </c>
      <c r="B86" s="5" t="s">
        <v>489</v>
      </c>
      <c r="C86" s="4">
        <v>2</v>
      </c>
      <c r="D86" s="35"/>
    </row>
    <row r="87" spans="1:4" ht="37.5">
      <c r="A87" s="73" t="s">
        <v>657</v>
      </c>
      <c r="B87" s="5" t="s">
        <v>490</v>
      </c>
      <c r="C87" s="36">
        <v>1</v>
      </c>
      <c r="D87" s="35">
        <v>1250000</v>
      </c>
    </row>
    <row r="88" spans="1:4" ht="37.5">
      <c r="A88" s="73" t="s">
        <v>658</v>
      </c>
      <c r="B88" s="5" t="s">
        <v>491</v>
      </c>
      <c r="C88" s="36">
        <v>1</v>
      </c>
      <c r="D88" s="35">
        <v>1250000</v>
      </c>
    </row>
    <row r="89" spans="1:4" ht="37.5">
      <c r="A89" s="73" t="s">
        <v>624</v>
      </c>
      <c r="B89" s="5" t="s">
        <v>492</v>
      </c>
      <c r="C89" s="4">
        <v>3</v>
      </c>
      <c r="D89" s="35">
        <v>1000000</v>
      </c>
    </row>
    <row r="90" spans="1:4" ht="37.5">
      <c r="A90" s="73" t="s">
        <v>659</v>
      </c>
      <c r="B90" s="5" t="s">
        <v>493</v>
      </c>
      <c r="C90" s="4" t="s">
        <v>408</v>
      </c>
      <c r="D90" s="35">
        <v>1100000</v>
      </c>
    </row>
    <row r="91" spans="1:4" ht="37.5">
      <c r="A91" s="72">
        <v>2</v>
      </c>
      <c r="B91" s="2" t="s">
        <v>494</v>
      </c>
      <c r="C91" s="36"/>
      <c r="D91" s="35"/>
    </row>
    <row r="92" spans="1:4" ht="37.5">
      <c r="A92" s="73" t="s">
        <v>641</v>
      </c>
      <c r="B92" s="5" t="s">
        <v>495</v>
      </c>
      <c r="C92" s="4"/>
      <c r="D92" s="249"/>
    </row>
    <row r="93" spans="1:4">
      <c r="A93" s="73" t="s">
        <v>660</v>
      </c>
      <c r="B93" s="5" t="s">
        <v>496</v>
      </c>
      <c r="C93" s="4" t="s">
        <v>507</v>
      </c>
      <c r="D93" s="35">
        <v>1100000</v>
      </c>
    </row>
    <row r="94" spans="1:4">
      <c r="A94" s="73" t="s">
        <v>661</v>
      </c>
      <c r="B94" s="5" t="s">
        <v>582</v>
      </c>
      <c r="C94" s="4">
        <v>2</v>
      </c>
      <c r="D94" s="250">
        <v>800000</v>
      </c>
    </row>
    <row r="95" spans="1:4" ht="37.5">
      <c r="A95" s="73" t="s">
        <v>642</v>
      </c>
      <c r="B95" s="5" t="s">
        <v>497</v>
      </c>
      <c r="C95" s="4" t="s">
        <v>410</v>
      </c>
      <c r="D95" s="189">
        <v>700000</v>
      </c>
    </row>
    <row r="96" spans="1:4" ht="37.5">
      <c r="A96" s="72">
        <v>3</v>
      </c>
      <c r="B96" s="2" t="s">
        <v>579</v>
      </c>
      <c r="C96" s="4">
        <v>1</v>
      </c>
      <c r="D96" s="189">
        <v>640000</v>
      </c>
    </row>
    <row r="97" spans="1:4" ht="37.5">
      <c r="A97" s="72">
        <v>4</v>
      </c>
      <c r="B97" s="2" t="s">
        <v>580</v>
      </c>
      <c r="C97" s="4">
        <v>1</v>
      </c>
      <c r="D97" s="35">
        <v>800000</v>
      </c>
    </row>
    <row r="98" spans="1:4" ht="37.5">
      <c r="A98" s="72">
        <v>5</v>
      </c>
      <c r="B98" s="2" t="s">
        <v>581</v>
      </c>
      <c r="C98" s="36">
        <v>1</v>
      </c>
      <c r="D98" s="189">
        <v>765000</v>
      </c>
    </row>
    <row r="99" spans="1:4" ht="56.25">
      <c r="A99" s="72">
        <v>6</v>
      </c>
      <c r="B99" s="2" t="s">
        <v>498</v>
      </c>
      <c r="C99" s="4">
        <v>1</v>
      </c>
      <c r="D99" s="35">
        <v>400000</v>
      </c>
    </row>
    <row r="100" spans="1:4">
      <c r="A100" s="72">
        <v>7</v>
      </c>
      <c r="B100" s="2" t="s">
        <v>499</v>
      </c>
      <c r="C100" s="4">
        <v>1</v>
      </c>
      <c r="D100" s="35">
        <v>2500000</v>
      </c>
    </row>
    <row r="101" spans="1:4">
      <c r="A101" s="72" t="s">
        <v>415</v>
      </c>
      <c r="B101" s="2" t="s">
        <v>505</v>
      </c>
      <c r="C101" s="7"/>
      <c r="D101" s="35"/>
    </row>
    <row r="102" spans="1:4">
      <c r="A102" s="73" t="s">
        <v>653</v>
      </c>
      <c r="B102" s="5" t="s">
        <v>500</v>
      </c>
      <c r="C102" s="4" t="s">
        <v>507</v>
      </c>
      <c r="D102" s="35">
        <v>2000000</v>
      </c>
    </row>
    <row r="103" spans="1:4">
      <c r="A103" s="73" t="s">
        <v>654</v>
      </c>
      <c r="B103" s="5" t="s">
        <v>501</v>
      </c>
      <c r="C103" s="4" t="s">
        <v>507</v>
      </c>
      <c r="D103" s="35">
        <v>3000000</v>
      </c>
    </row>
    <row r="104" spans="1:4">
      <c r="A104" s="72" t="s">
        <v>416</v>
      </c>
      <c r="B104" s="2" t="s">
        <v>502</v>
      </c>
      <c r="C104" s="4" t="s">
        <v>507</v>
      </c>
      <c r="D104" s="35">
        <v>1000000</v>
      </c>
    </row>
    <row r="105" spans="1:4" ht="37.5">
      <c r="A105" s="72" t="s">
        <v>417</v>
      </c>
      <c r="B105" s="2" t="s">
        <v>506</v>
      </c>
      <c r="C105" s="4" t="s">
        <v>507</v>
      </c>
      <c r="D105" s="35">
        <v>2500000</v>
      </c>
    </row>
    <row r="106" spans="1:4">
      <c r="A106" s="77" t="s">
        <v>418</v>
      </c>
      <c r="B106" s="2" t="s">
        <v>503</v>
      </c>
      <c r="C106" s="7"/>
      <c r="D106" s="35"/>
    </row>
    <row r="107" spans="1:4">
      <c r="A107" s="79" t="s">
        <v>637</v>
      </c>
      <c r="B107" s="83" t="s">
        <v>504</v>
      </c>
      <c r="C107" s="37">
        <v>1</v>
      </c>
      <c r="D107" s="251">
        <v>3000000</v>
      </c>
    </row>
  </sheetData>
  <mergeCells count="5">
    <mergeCell ref="A3:A4"/>
    <mergeCell ref="B3:B4"/>
    <mergeCell ref="C3:C4"/>
    <mergeCell ref="D3:D4"/>
    <mergeCell ref="A1:D1"/>
  </mergeCells>
  <pageMargins left="0.2" right="0" top="0.75" bottom="0.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3"/>
  <sheetViews>
    <sheetView view="pageBreakPreview" topLeftCell="A28" zoomScaleSheetLayoutView="100" workbookViewId="0">
      <selection activeCell="B31" sqref="B31"/>
    </sheetView>
  </sheetViews>
  <sheetFormatPr defaultRowHeight="18.75"/>
  <cols>
    <col min="1" max="1" width="9.7109375" style="233" customWidth="1"/>
    <col min="2" max="2" width="41.5703125" style="233" customWidth="1"/>
    <col min="3" max="3" width="14.7109375" style="237" hidden="1" customWidth="1"/>
    <col min="4" max="4" width="14.28515625" style="238" hidden="1" customWidth="1"/>
    <col min="5" max="5" width="15.5703125" style="399" customWidth="1"/>
    <col min="6" max="6" width="16.28515625" style="399" customWidth="1"/>
    <col min="7" max="256" width="9.140625" style="233"/>
    <col min="257" max="257" width="9.7109375" style="233" customWidth="1"/>
    <col min="258" max="258" width="53.7109375" style="233" bestFit="1" customWidth="1"/>
    <col min="259" max="259" width="14.7109375" style="233" customWidth="1"/>
    <col min="260" max="260" width="14.28515625" style="233" customWidth="1"/>
    <col min="261" max="512" width="9.140625" style="233"/>
    <col min="513" max="513" width="9.7109375" style="233" customWidth="1"/>
    <col min="514" max="514" width="53.7109375" style="233" bestFit="1" customWidth="1"/>
    <col min="515" max="515" width="14.7109375" style="233" customWidth="1"/>
    <col min="516" max="516" width="14.28515625" style="233" customWidth="1"/>
    <col min="517" max="768" width="9.140625" style="233"/>
    <col min="769" max="769" width="9.7109375" style="233" customWidth="1"/>
    <col min="770" max="770" width="53.7109375" style="233" bestFit="1" customWidth="1"/>
    <col min="771" max="771" width="14.7109375" style="233" customWidth="1"/>
    <col min="772" max="772" width="14.28515625" style="233" customWidth="1"/>
    <col min="773" max="1024" width="9.140625" style="233"/>
    <col min="1025" max="1025" width="9.7109375" style="233" customWidth="1"/>
    <col min="1026" max="1026" width="53.7109375" style="233" bestFit="1" customWidth="1"/>
    <col min="1027" max="1027" width="14.7109375" style="233" customWidth="1"/>
    <col min="1028" max="1028" width="14.28515625" style="233" customWidth="1"/>
    <col min="1029" max="1280" width="9.140625" style="233"/>
    <col min="1281" max="1281" width="9.7109375" style="233" customWidth="1"/>
    <col min="1282" max="1282" width="53.7109375" style="233" bestFit="1" customWidth="1"/>
    <col min="1283" max="1283" width="14.7109375" style="233" customWidth="1"/>
    <col min="1284" max="1284" width="14.28515625" style="233" customWidth="1"/>
    <col min="1285" max="1536" width="9.140625" style="233"/>
    <col min="1537" max="1537" width="9.7109375" style="233" customWidth="1"/>
    <col min="1538" max="1538" width="53.7109375" style="233" bestFit="1" customWidth="1"/>
    <col min="1539" max="1539" width="14.7109375" style="233" customWidth="1"/>
    <col min="1540" max="1540" width="14.28515625" style="233" customWidth="1"/>
    <col min="1541" max="1792" width="9.140625" style="233"/>
    <col min="1793" max="1793" width="9.7109375" style="233" customWidth="1"/>
    <col min="1794" max="1794" width="53.7109375" style="233" bestFit="1" customWidth="1"/>
    <col min="1795" max="1795" width="14.7109375" style="233" customWidth="1"/>
    <col min="1796" max="1796" width="14.28515625" style="233" customWidth="1"/>
    <col min="1797" max="2048" width="9.140625" style="233"/>
    <col min="2049" max="2049" width="9.7109375" style="233" customWidth="1"/>
    <col min="2050" max="2050" width="53.7109375" style="233" bestFit="1" customWidth="1"/>
    <col min="2051" max="2051" width="14.7109375" style="233" customWidth="1"/>
    <col min="2052" max="2052" width="14.28515625" style="233" customWidth="1"/>
    <col min="2053" max="2304" width="9.140625" style="233"/>
    <col min="2305" max="2305" width="9.7109375" style="233" customWidth="1"/>
    <col min="2306" max="2306" width="53.7109375" style="233" bestFit="1" customWidth="1"/>
    <col min="2307" max="2307" width="14.7109375" style="233" customWidth="1"/>
    <col min="2308" max="2308" width="14.28515625" style="233" customWidth="1"/>
    <col min="2309" max="2560" width="9.140625" style="233"/>
    <col min="2561" max="2561" width="9.7109375" style="233" customWidth="1"/>
    <col min="2562" max="2562" width="53.7109375" style="233" bestFit="1" customWidth="1"/>
    <col min="2563" max="2563" width="14.7109375" style="233" customWidth="1"/>
    <col min="2564" max="2564" width="14.28515625" style="233" customWidth="1"/>
    <col min="2565" max="2816" width="9.140625" style="233"/>
    <col min="2817" max="2817" width="9.7109375" style="233" customWidth="1"/>
    <col min="2818" max="2818" width="53.7109375" style="233" bestFit="1" customWidth="1"/>
    <col min="2819" max="2819" width="14.7109375" style="233" customWidth="1"/>
    <col min="2820" max="2820" width="14.28515625" style="233" customWidth="1"/>
    <col min="2821" max="3072" width="9.140625" style="233"/>
    <col min="3073" max="3073" width="9.7109375" style="233" customWidth="1"/>
    <col min="3074" max="3074" width="53.7109375" style="233" bestFit="1" customWidth="1"/>
    <col min="3075" max="3075" width="14.7109375" style="233" customWidth="1"/>
    <col min="3076" max="3076" width="14.28515625" style="233" customWidth="1"/>
    <col min="3077" max="3328" width="9.140625" style="233"/>
    <col min="3329" max="3329" width="9.7109375" style="233" customWidth="1"/>
    <col min="3330" max="3330" width="53.7109375" style="233" bestFit="1" customWidth="1"/>
    <col min="3331" max="3331" width="14.7109375" style="233" customWidth="1"/>
    <col min="3332" max="3332" width="14.28515625" style="233" customWidth="1"/>
    <col min="3333" max="3584" width="9.140625" style="233"/>
    <col min="3585" max="3585" width="9.7109375" style="233" customWidth="1"/>
    <col min="3586" max="3586" width="53.7109375" style="233" bestFit="1" customWidth="1"/>
    <col min="3587" max="3587" width="14.7109375" style="233" customWidth="1"/>
    <col min="3588" max="3588" width="14.28515625" style="233" customWidth="1"/>
    <col min="3589" max="3840" width="9.140625" style="233"/>
    <col min="3841" max="3841" width="9.7109375" style="233" customWidth="1"/>
    <col min="3842" max="3842" width="53.7109375" style="233" bestFit="1" customWidth="1"/>
    <col min="3843" max="3843" width="14.7109375" style="233" customWidth="1"/>
    <col min="3844" max="3844" width="14.28515625" style="233" customWidth="1"/>
    <col min="3845" max="4096" width="9.140625" style="233"/>
    <col min="4097" max="4097" width="9.7109375" style="233" customWidth="1"/>
    <col min="4098" max="4098" width="53.7109375" style="233" bestFit="1" customWidth="1"/>
    <col min="4099" max="4099" width="14.7109375" style="233" customWidth="1"/>
    <col min="4100" max="4100" width="14.28515625" style="233" customWidth="1"/>
    <col min="4101" max="4352" width="9.140625" style="233"/>
    <col min="4353" max="4353" width="9.7109375" style="233" customWidth="1"/>
    <col min="4354" max="4354" width="53.7109375" style="233" bestFit="1" customWidth="1"/>
    <col min="4355" max="4355" width="14.7109375" style="233" customWidth="1"/>
    <col min="4356" max="4356" width="14.28515625" style="233" customWidth="1"/>
    <col min="4357" max="4608" width="9.140625" style="233"/>
    <col min="4609" max="4609" width="9.7109375" style="233" customWidth="1"/>
    <col min="4610" max="4610" width="53.7109375" style="233" bestFit="1" customWidth="1"/>
    <col min="4611" max="4611" width="14.7109375" style="233" customWidth="1"/>
    <col min="4612" max="4612" width="14.28515625" style="233" customWidth="1"/>
    <col min="4613" max="4864" width="9.140625" style="233"/>
    <col min="4865" max="4865" width="9.7109375" style="233" customWidth="1"/>
    <col min="4866" max="4866" width="53.7109375" style="233" bestFit="1" customWidth="1"/>
    <col min="4867" max="4867" width="14.7109375" style="233" customWidth="1"/>
    <col min="4868" max="4868" width="14.28515625" style="233" customWidth="1"/>
    <col min="4869" max="5120" width="9.140625" style="233"/>
    <col min="5121" max="5121" width="9.7109375" style="233" customWidth="1"/>
    <col min="5122" max="5122" width="53.7109375" style="233" bestFit="1" customWidth="1"/>
    <col min="5123" max="5123" width="14.7109375" style="233" customWidth="1"/>
    <col min="5124" max="5124" width="14.28515625" style="233" customWidth="1"/>
    <col min="5125" max="5376" width="9.140625" style="233"/>
    <col min="5377" max="5377" width="9.7109375" style="233" customWidth="1"/>
    <col min="5378" max="5378" width="53.7109375" style="233" bestFit="1" customWidth="1"/>
    <col min="5379" max="5379" width="14.7109375" style="233" customWidth="1"/>
    <col min="5380" max="5380" width="14.28515625" style="233" customWidth="1"/>
    <col min="5381" max="5632" width="9.140625" style="233"/>
    <col min="5633" max="5633" width="9.7109375" style="233" customWidth="1"/>
    <col min="5634" max="5634" width="53.7109375" style="233" bestFit="1" customWidth="1"/>
    <col min="5635" max="5635" width="14.7109375" style="233" customWidth="1"/>
    <col min="5636" max="5636" width="14.28515625" style="233" customWidth="1"/>
    <col min="5637" max="5888" width="9.140625" style="233"/>
    <col min="5889" max="5889" width="9.7109375" style="233" customWidth="1"/>
    <col min="5890" max="5890" width="53.7109375" style="233" bestFit="1" customWidth="1"/>
    <col min="5891" max="5891" width="14.7109375" style="233" customWidth="1"/>
    <col min="5892" max="5892" width="14.28515625" style="233" customWidth="1"/>
    <col min="5893" max="6144" width="9.140625" style="233"/>
    <col min="6145" max="6145" width="9.7109375" style="233" customWidth="1"/>
    <col min="6146" max="6146" width="53.7109375" style="233" bestFit="1" customWidth="1"/>
    <col min="6147" max="6147" width="14.7109375" style="233" customWidth="1"/>
    <col min="6148" max="6148" width="14.28515625" style="233" customWidth="1"/>
    <col min="6149" max="6400" width="9.140625" style="233"/>
    <col min="6401" max="6401" width="9.7109375" style="233" customWidth="1"/>
    <col min="6402" max="6402" width="53.7109375" style="233" bestFit="1" customWidth="1"/>
    <col min="6403" max="6403" width="14.7109375" style="233" customWidth="1"/>
    <col min="6404" max="6404" width="14.28515625" style="233" customWidth="1"/>
    <col min="6405" max="6656" width="9.140625" style="233"/>
    <col min="6657" max="6657" width="9.7109375" style="233" customWidth="1"/>
    <col min="6658" max="6658" width="53.7109375" style="233" bestFit="1" customWidth="1"/>
    <col min="6659" max="6659" width="14.7109375" style="233" customWidth="1"/>
    <col min="6660" max="6660" width="14.28515625" style="233" customWidth="1"/>
    <col min="6661" max="6912" width="9.140625" style="233"/>
    <col min="6913" max="6913" width="9.7109375" style="233" customWidth="1"/>
    <col min="6914" max="6914" width="53.7109375" style="233" bestFit="1" customWidth="1"/>
    <col min="6915" max="6915" width="14.7109375" style="233" customWidth="1"/>
    <col min="6916" max="6916" width="14.28515625" style="233" customWidth="1"/>
    <col min="6917" max="7168" width="9.140625" style="233"/>
    <col min="7169" max="7169" width="9.7109375" style="233" customWidth="1"/>
    <col min="7170" max="7170" width="53.7109375" style="233" bestFit="1" customWidth="1"/>
    <col min="7171" max="7171" width="14.7109375" style="233" customWidth="1"/>
    <col min="7172" max="7172" width="14.28515625" style="233" customWidth="1"/>
    <col min="7173" max="7424" width="9.140625" style="233"/>
    <col min="7425" max="7425" width="9.7109375" style="233" customWidth="1"/>
    <col min="7426" max="7426" width="53.7109375" style="233" bestFit="1" customWidth="1"/>
    <col min="7427" max="7427" width="14.7109375" style="233" customWidth="1"/>
    <col min="7428" max="7428" width="14.28515625" style="233" customWidth="1"/>
    <col min="7429" max="7680" width="9.140625" style="233"/>
    <col min="7681" max="7681" width="9.7109375" style="233" customWidth="1"/>
    <col min="7682" max="7682" width="53.7109375" style="233" bestFit="1" customWidth="1"/>
    <col min="7683" max="7683" width="14.7109375" style="233" customWidth="1"/>
    <col min="7684" max="7684" width="14.28515625" style="233" customWidth="1"/>
    <col min="7685" max="7936" width="9.140625" style="233"/>
    <col min="7937" max="7937" width="9.7109375" style="233" customWidth="1"/>
    <col min="7938" max="7938" width="53.7109375" style="233" bestFit="1" customWidth="1"/>
    <col min="7939" max="7939" width="14.7109375" style="233" customWidth="1"/>
    <col min="7940" max="7940" width="14.28515625" style="233" customWidth="1"/>
    <col min="7941" max="8192" width="9.140625" style="233"/>
    <col min="8193" max="8193" width="9.7109375" style="233" customWidth="1"/>
    <col min="8194" max="8194" width="53.7109375" style="233" bestFit="1" customWidth="1"/>
    <col min="8195" max="8195" width="14.7109375" style="233" customWidth="1"/>
    <col min="8196" max="8196" width="14.28515625" style="233" customWidth="1"/>
    <col min="8197" max="8448" width="9.140625" style="233"/>
    <col min="8449" max="8449" width="9.7109375" style="233" customWidth="1"/>
    <col min="8450" max="8450" width="53.7109375" style="233" bestFit="1" customWidth="1"/>
    <col min="8451" max="8451" width="14.7109375" style="233" customWidth="1"/>
    <col min="8452" max="8452" width="14.28515625" style="233" customWidth="1"/>
    <col min="8453" max="8704" width="9.140625" style="233"/>
    <col min="8705" max="8705" width="9.7109375" style="233" customWidth="1"/>
    <col min="8706" max="8706" width="53.7109375" style="233" bestFit="1" customWidth="1"/>
    <col min="8707" max="8707" width="14.7109375" style="233" customWidth="1"/>
    <col min="8708" max="8708" width="14.28515625" style="233" customWidth="1"/>
    <col min="8709" max="8960" width="9.140625" style="233"/>
    <col min="8961" max="8961" width="9.7109375" style="233" customWidth="1"/>
    <col min="8962" max="8962" width="53.7109375" style="233" bestFit="1" customWidth="1"/>
    <col min="8963" max="8963" width="14.7109375" style="233" customWidth="1"/>
    <col min="8964" max="8964" width="14.28515625" style="233" customWidth="1"/>
    <col min="8965" max="9216" width="9.140625" style="233"/>
    <col min="9217" max="9217" width="9.7109375" style="233" customWidth="1"/>
    <col min="9218" max="9218" width="53.7109375" style="233" bestFit="1" customWidth="1"/>
    <col min="9219" max="9219" width="14.7109375" style="233" customWidth="1"/>
    <col min="9220" max="9220" width="14.28515625" style="233" customWidth="1"/>
    <col min="9221" max="9472" width="9.140625" style="233"/>
    <col min="9473" max="9473" width="9.7109375" style="233" customWidth="1"/>
    <col min="9474" max="9474" width="53.7109375" style="233" bestFit="1" customWidth="1"/>
    <col min="9475" max="9475" width="14.7109375" style="233" customWidth="1"/>
    <col min="9476" max="9476" width="14.28515625" style="233" customWidth="1"/>
    <col min="9477" max="9728" width="9.140625" style="233"/>
    <col min="9729" max="9729" width="9.7109375" style="233" customWidth="1"/>
    <col min="9730" max="9730" width="53.7109375" style="233" bestFit="1" customWidth="1"/>
    <col min="9731" max="9731" width="14.7109375" style="233" customWidth="1"/>
    <col min="9732" max="9732" width="14.28515625" style="233" customWidth="1"/>
    <col min="9733" max="9984" width="9.140625" style="233"/>
    <col min="9985" max="9985" width="9.7109375" style="233" customWidth="1"/>
    <col min="9986" max="9986" width="53.7109375" style="233" bestFit="1" customWidth="1"/>
    <col min="9987" max="9987" width="14.7109375" style="233" customWidth="1"/>
    <col min="9988" max="9988" width="14.28515625" style="233" customWidth="1"/>
    <col min="9989" max="10240" width="9.140625" style="233"/>
    <col min="10241" max="10241" width="9.7109375" style="233" customWidth="1"/>
    <col min="10242" max="10242" width="53.7109375" style="233" bestFit="1" customWidth="1"/>
    <col min="10243" max="10243" width="14.7109375" style="233" customWidth="1"/>
    <col min="10244" max="10244" width="14.28515625" style="233" customWidth="1"/>
    <col min="10245" max="10496" width="9.140625" style="233"/>
    <col min="10497" max="10497" width="9.7109375" style="233" customWidth="1"/>
    <col min="10498" max="10498" width="53.7109375" style="233" bestFit="1" customWidth="1"/>
    <col min="10499" max="10499" width="14.7109375" style="233" customWidth="1"/>
    <col min="10500" max="10500" width="14.28515625" style="233" customWidth="1"/>
    <col min="10501" max="10752" width="9.140625" style="233"/>
    <col min="10753" max="10753" width="9.7109375" style="233" customWidth="1"/>
    <col min="10754" max="10754" width="53.7109375" style="233" bestFit="1" customWidth="1"/>
    <col min="10755" max="10755" width="14.7109375" style="233" customWidth="1"/>
    <col min="10756" max="10756" width="14.28515625" style="233" customWidth="1"/>
    <col min="10757" max="11008" width="9.140625" style="233"/>
    <col min="11009" max="11009" width="9.7109375" style="233" customWidth="1"/>
    <col min="11010" max="11010" width="53.7109375" style="233" bestFit="1" customWidth="1"/>
    <col min="11011" max="11011" width="14.7109375" style="233" customWidth="1"/>
    <col min="11012" max="11012" width="14.28515625" style="233" customWidth="1"/>
    <col min="11013" max="11264" width="9.140625" style="233"/>
    <col min="11265" max="11265" width="9.7109375" style="233" customWidth="1"/>
    <col min="11266" max="11266" width="53.7109375" style="233" bestFit="1" customWidth="1"/>
    <col min="11267" max="11267" width="14.7109375" style="233" customWidth="1"/>
    <col min="11268" max="11268" width="14.28515625" style="233" customWidth="1"/>
    <col min="11269" max="11520" width="9.140625" style="233"/>
    <col min="11521" max="11521" width="9.7109375" style="233" customWidth="1"/>
    <col min="11522" max="11522" width="53.7109375" style="233" bestFit="1" customWidth="1"/>
    <col min="11523" max="11523" width="14.7109375" style="233" customWidth="1"/>
    <col min="11524" max="11524" width="14.28515625" style="233" customWidth="1"/>
    <col min="11525" max="11776" width="9.140625" style="233"/>
    <col min="11777" max="11777" width="9.7109375" style="233" customWidth="1"/>
    <col min="11778" max="11778" width="53.7109375" style="233" bestFit="1" customWidth="1"/>
    <col min="11779" max="11779" width="14.7109375" style="233" customWidth="1"/>
    <col min="11780" max="11780" width="14.28515625" style="233" customWidth="1"/>
    <col min="11781" max="12032" width="9.140625" style="233"/>
    <col min="12033" max="12033" width="9.7109375" style="233" customWidth="1"/>
    <col min="12034" max="12034" width="53.7109375" style="233" bestFit="1" customWidth="1"/>
    <col min="12035" max="12035" width="14.7109375" style="233" customWidth="1"/>
    <col min="12036" max="12036" width="14.28515625" style="233" customWidth="1"/>
    <col min="12037" max="12288" width="9.140625" style="233"/>
    <col min="12289" max="12289" width="9.7109375" style="233" customWidth="1"/>
    <col min="12290" max="12290" width="53.7109375" style="233" bestFit="1" customWidth="1"/>
    <col min="12291" max="12291" width="14.7109375" style="233" customWidth="1"/>
    <col min="12292" max="12292" width="14.28515625" style="233" customWidth="1"/>
    <col min="12293" max="12544" width="9.140625" style="233"/>
    <col min="12545" max="12545" width="9.7109375" style="233" customWidth="1"/>
    <col min="12546" max="12546" width="53.7109375" style="233" bestFit="1" customWidth="1"/>
    <col min="12547" max="12547" width="14.7109375" style="233" customWidth="1"/>
    <col min="12548" max="12548" width="14.28515625" style="233" customWidth="1"/>
    <col min="12549" max="12800" width="9.140625" style="233"/>
    <col min="12801" max="12801" width="9.7109375" style="233" customWidth="1"/>
    <col min="12802" max="12802" width="53.7109375" style="233" bestFit="1" customWidth="1"/>
    <col min="12803" max="12803" width="14.7109375" style="233" customWidth="1"/>
    <col min="12804" max="12804" width="14.28515625" style="233" customWidth="1"/>
    <col min="12805" max="13056" width="9.140625" style="233"/>
    <col min="13057" max="13057" width="9.7109375" style="233" customWidth="1"/>
    <col min="13058" max="13058" width="53.7109375" style="233" bestFit="1" customWidth="1"/>
    <col min="13059" max="13059" width="14.7109375" style="233" customWidth="1"/>
    <col min="13060" max="13060" width="14.28515625" style="233" customWidth="1"/>
    <col min="13061" max="13312" width="9.140625" style="233"/>
    <col min="13313" max="13313" width="9.7109375" style="233" customWidth="1"/>
    <col min="13314" max="13314" width="53.7109375" style="233" bestFit="1" customWidth="1"/>
    <col min="13315" max="13315" width="14.7109375" style="233" customWidth="1"/>
    <col min="13316" max="13316" width="14.28515625" style="233" customWidth="1"/>
    <col min="13317" max="13568" width="9.140625" style="233"/>
    <col min="13569" max="13569" width="9.7109375" style="233" customWidth="1"/>
    <col min="13570" max="13570" width="53.7109375" style="233" bestFit="1" customWidth="1"/>
    <col min="13571" max="13571" width="14.7109375" style="233" customWidth="1"/>
    <col min="13572" max="13572" width="14.28515625" style="233" customWidth="1"/>
    <col min="13573" max="13824" width="9.140625" style="233"/>
    <col min="13825" max="13825" width="9.7109375" style="233" customWidth="1"/>
    <col min="13826" max="13826" width="53.7109375" style="233" bestFit="1" customWidth="1"/>
    <col min="13827" max="13827" width="14.7109375" style="233" customWidth="1"/>
    <col min="13828" max="13828" width="14.28515625" style="233" customWidth="1"/>
    <col min="13829" max="14080" width="9.140625" style="233"/>
    <col min="14081" max="14081" width="9.7109375" style="233" customWidth="1"/>
    <col min="14082" max="14082" width="53.7109375" style="233" bestFit="1" customWidth="1"/>
    <col min="14083" max="14083" width="14.7109375" style="233" customWidth="1"/>
    <col min="14084" max="14084" width="14.28515625" style="233" customWidth="1"/>
    <col min="14085" max="14336" width="9.140625" style="233"/>
    <col min="14337" max="14337" width="9.7109375" style="233" customWidth="1"/>
    <col min="14338" max="14338" width="53.7109375" style="233" bestFit="1" customWidth="1"/>
    <col min="14339" max="14339" width="14.7109375" style="233" customWidth="1"/>
    <col min="14340" max="14340" width="14.28515625" style="233" customWidth="1"/>
    <col min="14341" max="14592" width="9.140625" style="233"/>
    <col min="14593" max="14593" width="9.7109375" style="233" customWidth="1"/>
    <col min="14594" max="14594" width="53.7109375" style="233" bestFit="1" customWidth="1"/>
    <col min="14595" max="14595" width="14.7109375" style="233" customWidth="1"/>
    <col min="14596" max="14596" width="14.28515625" style="233" customWidth="1"/>
    <col min="14597" max="14848" width="9.140625" style="233"/>
    <col min="14849" max="14849" width="9.7109375" style="233" customWidth="1"/>
    <col min="14850" max="14850" width="53.7109375" style="233" bestFit="1" customWidth="1"/>
    <col min="14851" max="14851" width="14.7109375" style="233" customWidth="1"/>
    <col min="14852" max="14852" width="14.28515625" style="233" customWidth="1"/>
    <col min="14853" max="15104" width="9.140625" style="233"/>
    <col min="15105" max="15105" width="9.7109375" style="233" customWidth="1"/>
    <col min="15106" max="15106" width="53.7109375" style="233" bestFit="1" customWidth="1"/>
    <col min="15107" max="15107" width="14.7109375" style="233" customWidth="1"/>
    <col min="15108" max="15108" width="14.28515625" style="233" customWidth="1"/>
    <col min="15109" max="15360" width="9.140625" style="233"/>
    <col min="15361" max="15361" width="9.7109375" style="233" customWidth="1"/>
    <col min="15362" max="15362" width="53.7109375" style="233" bestFit="1" customWidth="1"/>
    <col min="15363" max="15363" width="14.7109375" style="233" customWidth="1"/>
    <col min="15364" max="15364" width="14.28515625" style="233" customWidth="1"/>
    <col min="15365" max="15616" width="9.140625" style="233"/>
    <col min="15617" max="15617" width="9.7109375" style="233" customWidth="1"/>
    <col min="15618" max="15618" width="53.7109375" style="233" bestFit="1" customWidth="1"/>
    <col min="15619" max="15619" width="14.7109375" style="233" customWidth="1"/>
    <col min="15620" max="15620" width="14.28515625" style="233" customWidth="1"/>
    <col min="15621" max="15872" width="9.140625" style="233"/>
    <col min="15873" max="15873" width="9.7109375" style="233" customWidth="1"/>
    <col min="15874" max="15874" width="53.7109375" style="233" bestFit="1" customWidth="1"/>
    <col min="15875" max="15875" width="14.7109375" style="233" customWidth="1"/>
    <col min="15876" max="15876" width="14.28515625" style="233" customWidth="1"/>
    <col min="15877" max="16128" width="9.140625" style="233"/>
    <col min="16129" max="16129" width="9.7109375" style="233" customWidth="1"/>
    <col min="16130" max="16130" width="53.7109375" style="233" bestFit="1" customWidth="1"/>
    <col min="16131" max="16131" width="14.7109375" style="233" customWidth="1"/>
    <col min="16132" max="16132" width="14.28515625" style="233" customWidth="1"/>
    <col min="16133" max="16384" width="9.140625" style="233"/>
  </cols>
  <sheetData>
    <row r="1" spans="1:6" ht="15.75" customHeight="1">
      <c r="A1" s="268" t="s">
        <v>972</v>
      </c>
      <c r="B1" s="268"/>
      <c r="C1" s="268"/>
      <c r="D1" s="268"/>
    </row>
    <row r="2" spans="1:6" ht="34.5" customHeight="1">
      <c r="A2" s="465" t="s">
        <v>622</v>
      </c>
      <c r="B2" s="465" t="s">
        <v>831</v>
      </c>
      <c r="C2" s="465" t="s">
        <v>858</v>
      </c>
      <c r="D2" s="465"/>
      <c r="E2" s="465" t="s">
        <v>985</v>
      </c>
      <c r="F2" s="465"/>
    </row>
    <row r="3" spans="1:6">
      <c r="A3" s="482"/>
      <c r="B3" s="482"/>
      <c r="C3" s="208" t="s">
        <v>833</v>
      </c>
      <c r="D3" s="208" t="s">
        <v>834</v>
      </c>
      <c r="E3" s="393" t="s">
        <v>833</v>
      </c>
      <c r="F3" s="393" t="s">
        <v>834</v>
      </c>
    </row>
    <row r="4" spans="1:6">
      <c r="A4" s="209">
        <v>1</v>
      </c>
      <c r="B4" s="213" t="s">
        <v>835</v>
      </c>
      <c r="C4" s="234"/>
      <c r="D4" s="234"/>
      <c r="E4" s="213"/>
      <c r="F4" s="213"/>
    </row>
    <row r="5" spans="1:6">
      <c r="A5" s="235"/>
      <c r="B5" s="215" t="s">
        <v>836</v>
      </c>
      <c r="C5" s="216">
        <v>55000</v>
      </c>
      <c r="D5" s="216">
        <v>44000</v>
      </c>
      <c r="E5" s="400">
        <v>55000</v>
      </c>
      <c r="F5" s="400">
        <v>44000</v>
      </c>
    </row>
    <row r="6" spans="1:6">
      <c r="A6" s="235"/>
      <c r="B6" s="215" t="s">
        <v>837</v>
      </c>
      <c r="C6" s="216">
        <v>55000</v>
      </c>
      <c r="D6" s="216">
        <v>44000</v>
      </c>
      <c r="E6" s="400">
        <v>55000</v>
      </c>
      <c r="F6" s="400">
        <v>44000</v>
      </c>
    </row>
    <row r="7" spans="1:6">
      <c r="A7" s="235"/>
      <c r="B7" s="215" t="s">
        <v>838</v>
      </c>
      <c r="C7" s="216">
        <v>58000</v>
      </c>
      <c r="D7" s="216">
        <v>46000</v>
      </c>
      <c r="E7" s="400">
        <v>58000</v>
      </c>
      <c r="F7" s="400">
        <v>46000</v>
      </c>
    </row>
    <row r="8" spans="1:6">
      <c r="A8" s="235"/>
      <c r="B8" s="215" t="s">
        <v>839</v>
      </c>
      <c r="C8" s="216">
        <v>58000</v>
      </c>
      <c r="D8" s="216">
        <v>46000</v>
      </c>
      <c r="E8" s="400">
        <v>58000</v>
      </c>
      <c r="F8" s="400">
        <v>46000</v>
      </c>
    </row>
    <row r="9" spans="1:6">
      <c r="A9" s="209" t="s">
        <v>408</v>
      </c>
      <c r="B9" s="217" t="s">
        <v>840</v>
      </c>
      <c r="C9" s="234"/>
      <c r="D9" s="236"/>
      <c r="E9" s="213"/>
      <c r="F9" s="401"/>
    </row>
    <row r="10" spans="1:6">
      <c r="A10" s="235"/>
      <c r="B10" s="215" t="s">
        <v>837</v>
      </c>
      <c r="C10" s="216">
        <v>55000</v>
      </c>
      <c r="D10" s="216" t="s">
        <v>841</v>
      </c>
      <c r="E10" s="400">
        <v>55000</v>
      </c>
      <c r="F10" s="400" t="s">
        <v>841</v>
      </c>
    </row>
    <row r="11" spans="1:6">
      <c r="A11" s="235"/>
      <c r="B11" s="215" t="s">
        <v>838</v>
      </c>
      <c r="C11" s="216">
        <v>58000</v>
      </c>
      <c r="D11" s="216" t="s">
        <v>841</v>
      </c>
      <c r="E11" s="400">
        <v>58000</v>
      </c>
      <c r="F11" s="400" t="s">
        <v>841</v>
      </c>
    </row>
    <row r="12" spans="1:6">
      <c r="A12" s="235"/>
      <c r="B12" s="215" t="s">
        <v>839</v>
      </c>
      <c r="C12" s="216">
        <v>58000</v>
      </c>
      <c r="D12" s="216" t="s">
        <v>841</v>
      </c>
      <c r="E12" s="400">
        <v>58000</v>
      </c>
      <c r="F12" s="400" t="s">
        <v>841</v>
      </c>
    </row>
    <row r="13" spans="1:6">
      <c r="A13" s="209" t="s">
        <v>410</v>
      </c>
      <c r="B13" s="217" t="s">
        <v>842</v>
      </c>
      <c r="C13" s="234"/>
      <c r="D13" s="236"/>
      <c r="E13" s="213"/>
      <c r="F13" s="401"/>
    </row>
    <row r="14" spans="1:6">
      <c r="A14" s="235"/>
      <c r="B14" s="215" t="s">
        <v>836</v>
      </c>
      <c r="C14" s="216">
        <v>55000</v>
      </c>
      <c r="D14" s="216">
        <v>44000</v>
      </c>
      <c r="E14" s="400">
        <v>55000</v>
      </c>
      <c r="F14" s="400">
        <v>44000</v>
      </c>
    </row>
    <row r="15" spans="1:6">
      <c r="A15" s="235"/>
      <c r="B15" s="215" t="s">
        <v>837</v>
      </c>
      <c r="C15" s="216">
        <v>55000</v>
      </c>
      <c r="D15" s="216">
        <v>44000</v>
      </c>
      <c r="E15" s="400">
        <v>55000</v>
      </c>
      <c r="F15" s="400">
        <v>44000</v>
      </c>
    </row>
    <row r="16" spans="1:6">
      <c r="A16" s="235"/>
      <c r="B16" s="215" t="s">
        <v>838</v>
      </c>
      <c r="C16" s="216">
        <v>58000</v>
      </c>
      <c r="D16" s="216">
        <v>46000</v>
      </c>
      <c r="E16" s="400">
        <v>58000</v>
      </c>
      <c r="F16" s="400">
        <v>46000</v>
      </c>
    </row>
    <row r="17" spans="1:6">
      <c r="A17" s="235"/>
      <c r="B17" s="215" t="s">
        <v>843</v>
      </c>
      <c r="C17" s="216">
        <v>42000</v>
      </c>
      <c r="D17" s="216">
        <v>34000</v>
      </c>
      <c r="E17" s="400">
        <v>42000</v>
      </c>
      <c r="F17" s="400">
        <v>34000</v>
      </c>
    </row>
    <row r="18" spans="1:6">
      <c r="A18" s="235"/>
      <c r="B18" s="215" t="s">
        <v>839</v>
      </c>
      <c r="C18" s="216">
        <v>58000</v>
      </c>
      <c r="D18" s="216">
        <v>46000</v>
      </c>
      <c r="E18" s="400">
        <v>58000</v>
      </c>
      <c r="F18" s="400">
        <v>46000</v>
      </c>
    </row>
    <row r="19" spans="1:6">
      <c r="A19" s="209" t="s">
        <v>411</v>
      </c>
      <c r="B19" s="217" t="s">
        <v>844</v>
      </c>
      <c r="C19" s="234"/>
      <c r="D19" s="236"/>
      <c r="E19" s="213"/>
      <c r="F19" s="401"/>
    </row>
    <row r="20" spans="1:6">
      <c r="A20" s="235"/>
      <c r="B20" s="215" t="s">
        <v>836</v>
      </c>
      <c r="C20" s="216">
        <v>55000</v>
      </c>
      <c r="D20" s="216">
        <v>44000</v>
      </c>
      <c r="E20" s="400">
        <v>55000</v>
      </c>
      <c r="F20" s="400">
        <v>44000</v>
      </c>
    </row>
    <row r="21" spans="1:6">
      <c r="A21" s="235"/>
      <c r="B21" s="215" t="s">
        <v>837</v>
      </c>
      <c r="C21" s="216">
        <v>55000</v>
      </c>
      <c r="D21" s="216">
        <v>44000</v>
      </c>
      <c r="E21" s="400">
        <v>55000</v>
      </c>
      <c r="F21" s="400">
        <v>44000</v>
      </c>
    </row>
    <row r="22" spans="1:6">
      <c r="A22" s="235"/>
      <c r="B22" s="215" t="s">
        <v>838</v>
      </c>
      <c r="C22" s="216">
        <v>58000</v>
      </c>
      <c r="D22" s="216">
        <v>46000</v>
      </c>
      <c r="E22" s="400">
        <v>58000</v>
      </c>
      <c r="F22" s="400">
        <v>46000</v>
      </c>
    </row>
    <row r="23" spans="1:6">
      <c r="A23" s="235"/>
      <c r="B23" s="215" t="s">
        <v>843</v>
      </c>
      <c r="C23" s="216">
        <v>42000</v>
      </c>
      <c r="D23" s="216">
        <v>34000</v>
      </c>
      <c r="E23" s="400">
        <v>42000</v>
      </c>
      <c r="F23" s="400">
        <v>34000</v>
      </c>
    </row>
    <row r="24" spans="1:6">
      <c r="A24" s="235"/>
      <c r="B24" s="215" t="s">
        <v>839</v>
      </c>
      <c r="C24" s="216">
        <v>58000</v>
      </c>
      <c r="D24" s="216" t="s">
        <v>841</v>
      </c>
      <c r="E24" s="400">
        <v>58000</v>
      </c>
      <c r="F24" s="400" t="s">
        <v>841</v>
      </c>
    </row>
    <row r="25" spans="1:6">
      <c r="A25" s="209" t="s">
        <v>412</v>
      </c>
      <c r="B25" s="219" t="s">
        <v>845</v>
      </c>
      <c r="C25" s="234"/>
      <c r="D25" s="236"/>
      <c r="E25" s="213"/>
      <c r="F25" s="401"/>
    </row>
    <row r="26" spans="1:6">
      <c r="A26" s="235"/>
      <c r="B26" s="215" t="s">
        <v>837</v>
      </c>
      <c r="C26" s="216">
        <v>55000</v>
      </c>
      <c r="D26" s="216" t="s">
        <v>841</v>
      </c>
      <c r="E26" s="400">
        <v>55000</v>
      </c>
      <c r="F26" s="400" t="s">
        <v>841</v>
      </c>
    </row>
    <row r="27" spans="1:6">
      <c r="A27" s="235"/>
      <c r="B27" s="215" t="s">
        <v>838</v>
      </c>
      <c r="C27" s="216">
        <v>58000</v>
      </c>
      <c r="D27" s="216" t="s">
        <v>841</v>
      </c>
      <c r="E27" s="400">
        <v>58000</v>
      </c>
      <c r="F27" s="400" t="s">
        <v>841</v>
      </c>
    </row>
    <row r="28" spans="1:6">
      <c r="A28" s="235"/>
      <c r="B28" s="215" t="s">
        <v>839</v>
      </c>
      <c r="C28" s="216">
        <v>58000</v>
      </c>
      <c r="D28" s="216" t="s">
        <v>841</v>
      </c>
      <c r="E28" s="400">
        <v>58000</v>
      </c>
      <c r="F28" s="400" t="s">
        <v>841</v>
      </c>
    </row>
    <row r="29" spans="1:6">
      <c r="A29" s="209" t="s">
        <v>413</v>
      </c>
      <c r="B29" s="217" t="s">
        <v>846</v>
      </c>
      <c r="C29" s="234"/>
      <c r="D29" s="236"/>
      <c r="E29" s="213"/>
      <c r="F29" s="401"/>
    </row>
    <row r="30" spans="1:6">
      <c r="A30" s="235"/>
      <c r="B30" s="220" t="s">
        <v>836</v>
      </c>
      <c r="C30" s="216">
        <v>55000</v>
      </c>
      <c r="D30" s="216">
        <v>44000</v>
      </c>
      <c r="E30" s="400">
        <v>55000</v>
      </c>
      <c r="F30" s="400">
        <v>44000</v>
      </c>
    </row>
    <row r="31" spans="1:6">
      <c r="A31" s="235"/>
      <c r="B31" s="215" t="s">
        <v>837</v>
      </c>
      <c r="C31" s="216">
        <v>55000</v>
      </c>
      <c r="D31" s="216">
        <v>44000</v>
      </c>
      <c r="E31" s="400">
        <v>55000</v>
      </c>
      <c r="F31" s="400">
        <v>44000</v>
      </c>
    </row>
    <row r="32" spans="1:6">
      <c r="A32" s="235"/>
      <c r="B32" s="215" t="s">
        <v>838</v>
      </c>
      <c r="C32" s="216">
        <v>58000</v>
      </c>
      <c r="D32" s="216">
        <v>46000</v>
      </c>
      <c r="E32" s="400">
        <v>58000</v>
      </c>
      <c r="F32" s="400">
        <v>46000</v>
      </c>
    </row>
    <row r="33" spans="1:6">
      <c r="A33" s="235"/>
      <c r="B33" s="215" t="s">
        <v>843</v>
      </c>
      <c r="C33" s="216">
        <v>42000</v>
      </c>
      <c r="D33" s="216">
        <v>40000</v>
      </c>
      <c r="E33" s="400">
        <v>42000</v>
      </c>
      <c r="F33" s="400">
        <v>40000</v>
      </c>
    </row>
    <row r="34" spans="1:6">
      <c r="A34" s="235"/>
      <c r="B34" s="215" t="s">
        <v>839</v>
      </c>
      <c r="C34" s="216">
        <v>58000</v>
      </c>
      <c r="D34" s="216">
        <v>46000</v>
      </c>
      <c r="E34" s="400">
        <v>58000</v>
      </c>
      <c r="F34" s="400">
        <v>46000</v>
      </c>
    </row>
    <row r="35" spans="1:6">
      <c r="A35" s="209" t="s">
        <v>414</v>
      </c>
      <c r="B35" s="217" t="s">
        <v>847</v>
      </c>
      <c r="C35" s="234"/>
      <c r="D35" s="236"/>
      <c r="E35" s="213"/>
      <c r="F35" s="401"/>
    </row>
    <row r="36" spans="1:6">
      <c r="A36" s="235"/>
      <c r="B36" s="215" t="s">
        <v>837</v>
      </c>
      <c r="C36" s="216">
        <v>55000</v>
      </c>
      <c r="D36" s="216" t="s">
        <v>841</v>
      </c>
      <c r="E36" s="400">
        <v>55000</v>
      </c>
      <c r="F36" s="400" t="s">
        <v>841</v>
      </c>
    </row>
    <row r="37" spans="1:6">
      <c r="A37" s="235"/>
      <c r="B37" s="215" t="s">
        <v>838</v>
      </c>
      <c r="C37" s="216">
        <v>58000</v>
      </c>
      <c r="D37" s="216" t="s">
        <v>841</v>
      </c>
      <c r="E37" s="400">
        <v>58000</v>
      </c>
      <c r="F37" s="400" t="s">
        <v>841</v>
      </c>
    </row>
    <row r="38" spans="1:6">
      <c r="A38" s="209" t="s">
        <v>415</v>
      </c>
      <c r="B38" s="217" t="s">
        <v>848</v>
      </c>
      <c r="C38" s="234"/>
      <c r="D38" s="236"/>
      <c r="E38" s="213"/>
      <c r="F38" s="401"/>
    </row>
    <row r="39" spans="1:6">
      <c r="A39" s="235"/>
      <c r="B39" s="215" t="s">
        <v>836</v>
      </c>
      <c r="C39" s="216">
        <v>55000</v>
      </c>
      <c r="D39" s="216" t="s">
        <v>841</v>
      </c>
      <c r="E39" s="400">
        <v>55000</v>
      </c>
      <c r="F39" s="400" t="s">
        <v>841</v>
      </c>
    </row>
    <row r="40" spans="1:6">
      <c r="A40" s="235"/>
      <c r="B40" s="215" t="s">
        <v>837</v>
      </c>
      <c r="C40" s="216">
        <v>55000</v>
      </c>
      <c r="D40" s="216" t="s">
        <v>841</v>
      </c>
      <c r="E40" s="400">
        <v>55000</v>
      </c>
      <c r="F40" s="400" t="s">
        <v>841</v>
      </c>
    </row>
    <row r="41" spans="1:6">
      <c r="A41" s="235"/>
      <c r="B41" s="215" t="s">
        <v>838</v>
      </c>
      <c r="C41" s="216">
        <v>58000</v>
      </c>
      <c r="D41" s="216" t="s">
        <v>841</v>
      </c>
      <c r="E41" s="400">
        <v>58000</v>
      </c>
      <c r="F41" s="400" t="s">
        <v>841</v>
      </c>
    </row>
    <row r="42" spans="1:6">
      <c r="A42" s="235"/>
      <c r="B42" s="215" t="s">
        <v>843</v>
      </c>
      <c r="C42" s="216">
        <v>42000</v>
      </c>
      <c r="D42" s="216" t="s">
        <v>841</v>
      </c>
      <c r="E42" s="400">
        <v>42000</v>
      </c>
      <c r="F42" s="400" t="s">
        <v>841</v>
      </c>
    </row>
    <row r="43" spans="1:6">
      <c r="A43" s="235"/>
      <c r="B43" s="215" t="s">
        <v>839</v>
      </c>
      <c r="C43" s="216">
        <v>58000</v>
      </c>
      <c r="D43" s="216" t="s">
        <v>841</v>
      </c>
      <c r="E43" s="400">
        <v>58000</v>
      </c>
      <c r="F43" s="400" t="s">
        <v>841</v>
      </c>
    </row>
    <row r="44" spans="1:6">
      <c r="A44" s="209" t="s">
        <v>416</v>
      </c>
      <c r="B44" s="217" t="s">
        <v>849</v>
      </c>
      <c r="C44" s="234"/>
      <c r="D44" s="236"/>
      <c r="E44" s="213"/>
      <c r="F44" s="401"/>
    </row>
    <row r="45" spans="1:6">
      <c r="A45" s="235"/>
      <c r="B45" s="215" t="s">
        <v>836</v>
      </c>
      <c r="C45" s="216">
        <v>55000</v>
      </c>
      <c r="D45" s="216" t="s">
        <v>841</v>
      </c>
      <c r="E45" s="400">
        <v>55000</v>
      </c>
      <c r="F45" s="400" t="s">
        <v>841</v>
      </c>
    </row>
    <row r="46" spans="1:6">
      <c r="A46" s="235"/>
      <c r="B46" s="215" t="s">
        <v>837</v>
      </c>
      <c r="C46" s="216">
        <v>55000</v>
      </c>
      <c r="D46" s="216" t="s">
        <v>841</v>
      </c>
      <c r="E46" s="400">
        <v>55000</v>
      </c>
      <c r="F46" s="400" t="s">
        <v>841</v>
      </c>
    </row>
    <row r="47" spans="1:6">
      <c r="A47" s="235"/>
      <c r="B47" s="215" t="s">
        <v>838</v>
      </c>
      <c r="C47" s="216">
        <v>58000</v>
      </c>
      <c r="D47" s="216" t="s">
        <v>841</v>
      </c>
      <c r="E47" s="400">
        <v>58000</v>
      </c>
      <c r="F47" s="400" t="s">
        <v>841</v>
      </c>
    </row>
    <row r="48" spans="1:6">
      <c r="A48" s="235"/>
      <c r="B48" s="215" t="s">
        <v>843</v>
      </c>
      <c r="C48" s="216">
        <v>42000</v>
      </c>
      <c r="D48" s="216" t="s">
        <v>841</v>
      </c>
      <c r="E48" s="400">
        <v>42000</v>
      </c>
      <c r="F48" s="400" t="s">
        <v>841</v>
      </c>
    </row>
    <row r="49" spans="1:6">
      <c r="A49" s="235"/>
      <c r="B49" s="215" t="s">
        <v>839</v>
      </c>
      <c r="C49" s="216">
        <v>58000</v>
      </c>
      <c r="D49" s="216" t="s">
        <v>841</v>
      </c>
      <c r="E49" s="400">
        <v>58000</v>
      </c>
      <c r="F49" s="400" t="s">
        <v>841</v>
      </c>
    </row>
    <row r="50" spans="1:6">
      <c r="A50" s="209" t="s">
        <v>417</v>
      </c>
      <c r="B50" s="217" t="s">
        <v>850</v>
      </c>
      <c r="C50" s="234"/>
      <c r="D50" s="236"/>
      <c r="E50" s="213"/>
      <c r="F50" s="401"/>
    </row>
    <row r="51" spans="1:6">
      <c r="A51" s="235"/>
      <c r="B51" s="215" t="s">
        <v>836</v>
      </c>
      <c r="C51" s="216">
        <v>55000</v>
      </c>
      <c r="D51" s="216">
        <v>44000</v>
      </c>
      <c r="E51" s="400">
        <v>55000</v>
      </c>
      <c r="F51" s="400">
        <v>44000</v>
      </c>
    </row>
    <row r="52" spans="1:6">
      <c r="A52" s="235"/>
      <c r="B52" s="215" t="s">
        <v>837</v>
      </c>
      <c r="C52" s="216">
        <v>55000</v>
      </c>
      <c r="D52" s="216">
        <v>44000</v>
      </c>
      <c r="E52" s="400">
        <v>55000</v>
      </c>
      <c r="F52" s="400">
        <v>44000</v>
      </c>
    </row>
    <row r="53" spans="1:6">
      <c r="A53" s="235"/>
      <c r="B53" s="215" t="s">
        <v>838</v>
      </c>
      <c r="C53" s="216">
        <v>58000</v>
      </c>
      <c r="D53" s="216">
        <v>46000</v>
      </c>
      <c r="E53" s="400">
        <v>58000</v>
      </c>
      <c r="F53" s="400">
        <v>46000</v>
      </c>
    </row>
    <row r="54" spans="1:6">
      <c r="A54" s="235"/>
      <c r="B54" s="215" t="s">
        <v>843</v>
      </c>
      <c r="C54" s="216">
        <v>42000</v>
      </c>
      <c r="D54" s="216">
        <v>34000</v>
      </c>
      <c r="E54" s="400">
        <v>42000</v>
      </c>
      <c r="F54" s="400">
        <v>34000</v>
      </c>
    </row>
    <row r="55" spans="1:6">
      <c r="A55" s="235"/>
      <c r="B55" s="215" t="s">
        <v>839</v>
      </c>
      <c r="C55" s="216">
        <v>58000</v>
      </c>
      <c r="D55" s="216">
        <v>40000</v>
      </c>
      <c r="E55" s="400">
        <v>58000</v>
      </c>
      <c r="F55" s="400">
        <v>40000</v>
      </c>
    </row>
    <row r="56" spans="1:6">
      <c r="A56" s="209" t="s">
        <v>418</v>
      </c>
      <c r="B56" s="217" t="s">
        <v>851</v>
      </c>
      <c r="C56" s="234"/>
      <c r="D56" s="236"/>
      <c r="E56" s="213"/>
      <c r="F56" s="401"/>
    </row>
    <row r="57" spans="1:6">
      <c r="A57" s="235"/>
      <c r="B57" s="215" t="s">
        <v>836</v>
      </c>
      <c r="C57" s="216">
        <v>55000</v>
      </c>
      <c r="D57" s="216">
        <v>44000</v>
      </c>
      <c r="E57" s="400">
        <v>55000</v>
      </c>
      <c r="F57" s="400">
        <v>44000</v>
      </c>
    </row>
    <row r="58" spans="1:6">
      <c r="A58" s="235"/>
      <c r="B58" s="215" t="s">
        <v>837</v>
      </c>
      <c r="C58" s="216">
        <v>55000</v>
      </c>
      <c r="D58" s="216">
        <v>44000</v>
      </c>
      <c r="E58" s="400">
        <v>55000</v>
      </c>
      <c r="F58" s="400">
        <v>44000</v>
      </c>
    </row>
    <row r="59" spans="1:6">
      <c r="A59" s="235"/>
      <c r="B59" s="215" t="s">
        <v>838</v>
      </c>
      <c r="C59" s="216">
        <v>58000</v>
      </c>
      <c r="D59" s="216">
        <v>46000</v>
      </c>
      <c r="E59" s="400">
        <v>58000</v>
      </c>
      <c r="F59" s="400">
        <v>46000</v>
      </c>
    </row>
    <row r="60" spans="1:6">
      <c r="A60" s="235"/>
      <c r="B60" s="215" t="s">
        <v>843</v>
      </c>
      <c r="C60" s="216">
        <v>42000</v>
      </c>
      <c r="D60" s="216">
        <v>29000</v>
      </c>
      <c r="E60" s="400">
        <v>42000</v>
      </c>
      <c r="F60" s="400">
        <v>29000</v>
      </c>
    </row>
    <row r="61" spans="1:6">
      <c r="A61" s="235"/>
      <c r="B61" s="215" t="s">
        <v>839</v>
      </c>
      <c r="C61" s="216">
        <v>58000</v>
      </c>
      <c r="D61" s="216">
        <v>40000</v>
      </c>
      <c r="E61" s="400">
        <v>58000</v>
      </c>
      <c r="F61" s="400">
        <v>40000</v>
      </c>
    </row>
    <row r="62" spans="1:6">
      <c r="A62" s="209" t="s">
        <v>419</v>
      </c>
      <c r="B62" s="217" t="s">
        <v>852</v>
      </c>
      <c r="C62" s="234"/>
      <c r="D62" s="236"/>
      <c r="E62" s="213"/>
      <c r="F62" s="401"/>
    </row>
    <row r="63" spans="1:6">
      <c r="A63" s="235"/>
      <c r="B63" s="215" t="s">
        <v>836</v>
      </c>
      <c r="C63" s="216">
        <v>55000</v>
      </c>
      <c r="D63" s="216">
        <v>44000</v>
      </c>
      <c r="E63" s="400">
        <v>55000</v>
      </c>
      <c r="F63" s="400">
        <v>44000</v>
      </c>
    </row>
    <row r="64" spans="1:6">
      <c r="A64" s="235"/>
      <c r="B64" s="215" t="s">
        <v>837</v>
      </c>
      <c r="C64" s="216">
        <v>55000</v>
      </c>
      <c r="D64" s="216">
        <v>44000</v>
      </c>
      <c r="E64" s="400">
        <v>55000</v>
      </c>
      <c r="F64" s="400">
        <v>44000</v>
      </c>
    </row>
    <row r="65" spans="1:6">
      <c r="A65" s="235"/>
      <c r="B65" s="215" t="s">
        <v>838</v>
      </c>
      <c r="C65" s="216">
        <v>58000</v>
      </c>
      <c r="D65" s="216">
        <v>46000</v>
      </c>
      <c r="E65" s="400">
        <v>58000</v>
      </c>
      <c r="F65" s="400">
        <v>46000</v>
      </c>
    </row>
    <row r="66" spans="1:6">
      <c r="A66" s="235"/>
      <c r="B66" s="215" t="s">
        <v>843</v>
      </c>
      <c r="C66" s="216">
        <v>42000</v>
      </c>
      <c r="D66" s="216">
        <v>29000</v>
      </c>
      <c r="E66" s="400">
        <v>42000</v>
      </c>
      <c r="F66" s="400">
        <v>29000</v>
      </c>
    </row>
    <row r="67" spans="1:6">
      <c r="A67" s="235"/>
      <c r="B67" s="215" t="s">
        <v>839</v>
      </c>
      <c r="C67" s="216">
        <v>58000</v>
      </c>
      <c r="D67" s="216">
        <v>40000</v>
      </c>
      <c r="E67" s="400">
        <v>58000</v>
      </c>
      <c r="F67" s="400">
        <v>40000</v>
      </c>
    </row>
    <row r="68" spans="1:6">
      <c r="A68" s="209" t="s">
        <v>420</v>
      </c>
      <c r="B68" s="217" t="s">
        <v>853</v>
      </c>
      <c r="C68" s="234"/>
      <c r="D68" s="236"/>
      <c r="E68" s="213"/>
      <c r="F68" s="401"/>
    </row>
    <row r="69" spans="1:6">
      <c r="A69" s="235"/>
      <c r="B69" s="215" t="s">
        <v>836</v>
      </c>
      <c r="C69" s="216">
        <v>55000</v>
      </c>
      <c r="D69" s="216">
        <v>44000</v>
      </c>
      <c r="E69" s="400">
        <v>55000</v>
      </c>
      <c r="F69" s="400">
        <v>44000</v>
      </c>
    </row>
    <row r="70" spans="1:6">
      <c r="A70" s="235"/>
      <c r="B70" s="215" t="s">
        <v>837</v>
      </c>
      <c r="C70" s="216">
        <v>55000</v>
      </c>
      <c r="D70" s="216">
        <v>44000</v>
      </c>
      <c r="E70" s="400">
        <v>55000</v>
      </c>
      <c r="F70" s="400">
        <v>44000</v>
      </c>
    </row>
    <row r="71" spans="1:6">
      <c r="A71" s="235"/>
      <c r="B71" s="215" t="s">
        <v>838</v>
      </c>
      <c r="C71" s="216">
        <v>58000</v>
      </c>
      <c r="D71" s="216">
        <v>46000</v>
      </c>
      <c r="E71" s="400">
        <v>58000</v>
      </c>
      <c r="F71" s="400">
        <v>46000</v>
      </c>
    </row>
    <row r="72" spans="1:6">
      <c r="A72" s="235"/>
      <c r="B72" s="215" t="s">
        <v>843</v>
      </c>
      <c r="C72" s="216">
        <v>42000</v>
      </c>
      <c r="D72" s="216">
        <v>29000</v>
      </c>
      <c r="E72" s="400">
        <v>42000</v>
      </c>
      <c r="F72" s="400">
        <v>29000</v>
      </c>
    </row>
    <row r="73" spans="1:6">
      <c r="A73" s="235"/>
      <c r="B73" s="215" t="s">
        <v>839</v>
      </c>
      <c r="C73" s="216">
        <v>58000</v>
      </c>
      <c r="D73" s="216">
        <v>40000</v>
      </c>
      <c r="E73" s="400">
        <v>58000</v>
      </c>
      <c r="F73" s="400">
        <v>40000</v>
      </c>
    </row>
  </sheetData>
  <mergeCells count="4">
    <mergeCell ref="E2:F2"/>
    <mergeCell ref="A2:A3"/>
    <mergeCell ref="B2:B3"/>
    <mergeCell ref="C2:D2"/>
  </mergeCells>
  <pageMargins left="0.85" right="0.6" top="0.6" bottom="0.59055118110236204" header="0.511811023622047" footer="0.196850393700787"/>
  <pageSetup paperSize="9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06"/>
  <sheetViews>
    <sheetView view="pageBreakPreview" topLeftCell="A97" zoomScaleSheetLayoutView="100" workbookViewId="0">
      <selection activeCell="A107" sqref="A107"/>
    </sheetView>
  </sheetViews>
  <sheetFormatPr defaultColWidth="12.140625" defaultRowHeight="18.75"/>
  <cols>
    <col min="1" max="1" width="5.85546875" style="231" customWidth="1"/>
    <col min="2" max="2" width="47.28515625" style="230" customWidth="1"/>
    <col min="3" max="3" width="7.28515625" style="230" customWidth="1"/>
    <col min="4" max="4" width="14.7109375" style="232" customWidth="1"/>
    <col min="5" max="16384" width="12.140625" style="230"/>
  </cols>
  <sheetData>
    <row r="1" spans="1:4">
      <c r="A1" s="483" t="s">
        <v>990</v>
      </c>
      <c r="B1" s="483"/>
      <c r="C1" s="483"/>
      <c r="D1" s="483"/>
    </row>
    <row r="2" spans="1:4" ht="6.75" customHeight="1">
      <c r="D2" s="435"/>
    </row>
    <row r="3" spans="1:4" ht="37.5">
      <c r="A3" s="402" t="s">
        <v>0</v>
      </c>
      <c r="B3" s="394" t="s">
        <v>1</v>
      </c>
      <c r="C3" s="396" t="s">
        <v>2</v>
      </c>
      <c r="D3" s="403" t="s">
        <v>912</v>
      </c>
    </row>
    <row r="4" spans="1:4">
      <c r="A4" s="436" t="s">
        <v>616</v>
      </c>
      <c r="B4" s="7" t="s">
        <v>552</v>
      </c>
      <c r="C4" s="7"/>
      <c r="D4" s="403"/>
    </row>
    <row r="5" spans="1:4">
      <c r="A5" s="436">
        <v>1</v>
      </c>
      <c r="B5" s="2" t="s">
        <v>553</v>
      </c>
      <c r="C5" s="7"/>
      <c r="D5" s="246"/>
    </row>
    <row r="6" spans="1:4" ht="37.5">
      <c r="A6" s="437" t="s">
        <v>623</v>
      </c>
      <c r="B6" s="5" t="s">
        <v>554</v>
      </c>
      <c r="C6" s="4">
        <v>1</v>
      </c>
      <c r="D6" s="246">
        <v>4000000</v>
      </c>
    </row>
    <row r="7" spans="1:4">
      <c r="A7" s="437" t="s">
        <v>624</v>
      </c>
      <c r="B7" s="5" t="s">
        <v>577</v>
      </c>
      <c r="C7" s="4">
        <v>2</v>
      </c>
      <c r="D7" s="246">
        <v>3500000</v>
      </c>
    </row>
    <row r="8" spans="1:4" ht="56.25">
      <c r="A8" s="436">
        <v>2</v>
      </c>
      <c r="B8" s="2" t="s">
        <v>620</v>
      </c>
      <c r="C8" s="4">
        <v>1</v>
      </c>
      <c r="D8" s="246">
        <v>5000000</v>
      </c>
    </row>
    <row r="9" spans="1:4" ht="37.5">
      <c r="A9" s="436">
        <v>3</v>
      </c>
      <c r="B9" s="2" t="s">
        <v>555</v>
      </c>
      <c r="C9" s="4">
        <v>1</v>
      </c>
      <c r="D9" s="246">
        <v>1500000</v>
      </c>
    </row>
    <row r="10" spans="1:4" ht="37.5">
      <c r="A10" s="436">
        <v>4</v>
      </c>
      <c r="B10" s="43" t="s">
        <v>621</v>
      </c>
      <c r="C10" s="4">
        <v>1</v>
      </c>
      <c r="D10" s="246">
        <v>550000</v>
      </c>
    </row>
    <row r="11" spans="1:4">
      <c r="A11" s="436">
        <v>5</v>
      </c>
      <c r="B11" s="2" t="s">
        <v>556</v>
      </c>
      <c r="C11" s="4">
        <v>1</v>
      </c>
      <c r="D11" s="246">
        <v>450000</v>
      </c>
    </row>
    <row r="12" spans="1:4" ht="37.5">
      <c r="A12" s="436">
        <v>6</v>
      </c>
      <c r="B12" s="2" t="s">
        <v>557</v>
      </c>
      <c r="C12" s="52"/>
      <c r="D12" s="246"/>
    </row>
    <row r="13" spans="1:4" ht="37.5">
      <c r="A13" s="437" t="s">
        <v>626</v>
      </c>
      <c r="B13" s="5" t="s">
        <v>558</v>
      </c>
      <c r="C13" s="4">
        <v>1</v>
      </c>
      <c r="D13" s="246">
        <v>2000000</v>
      </c>
    </row>
    <row r="14" spans="1:4" ht="37.5">
      <c r="A14" s="437" t="s">
        <v>627</v>
      </c>
      <c r="B14" s="5" t="s">
        <v>559</v>
      </c>
      <c r="C14" s="4">
        <v>2</v>
      </c>
      <c r="D14" s="246">
        <v>1500000</v>
      </c>
    </row>
    <row r="15" spans="1:4" ht="56.25">
      <c r="A15" s="436">
        <v>7</v>
      </c>
      <c r="B15" s="2" t="s">
        <v>560</v>
      </c>
      <c r="C15" s="4">
        <v>1</v>
      </c>
      <c r="D15" s="246">
        <v>400000</v>
      </c>
    </row>
    <row r="16" spans="1:4">
      <c r="A16" s="436">
        <v>8</v>
      </c>
      <c r="B16" s="2" t="s">
        <v>561</v>
      </c>
      <c r="C16" s="4">
        <v>1</v>
      </c>
      <c r="D16" s="246">
        <v>2000000</v>
      </c>
    </row>
    <row r="17" spans="1:4">
      <c r="A17" s="436">
        <v>9</v>
      </c>
      <c r="B17" s="2" t="s">
        <v>562</v>
      </c>
      <c r="C17" s="3"/>
      <c r="D17" s="246"/>
    </row>
    <row r="18" spans="1:4" ht="37.5">
      <c r="A18" s="437" t="s">
        <v>628</v>
      </c>
      <c r="B18" s="5" t="s">
        <v>563</v>
      </c>
      <c r="C18" s="4">
        <v>1</v>
      </c>
      <c r="D18" s="246">
        <v>700000</v>
      </c>
    </row>
    <row r="19" spans="1:4" ht="37.5">
      <c r="A19" s="437" t="s">
        <v>629</v>
      </c>
      <c r="B19" s="53" t="s">
        <v>564</v>
      </c>
      <c r="C19" s="4">
        <v>1</v>
      </c>
      <c r="D19" s="246">
        <v>550000</v>
      </c>
    </row>
    <row r="20" spans="1:4">
      <c r="A20" s="437" t="s">
        <v>630</v>
      </c>
      <c r="B20" s="53" t="s">
        <v>565</v>
      </c>
      <c r="C20" s="4">
        <v>1</v>
      </c>
      <c r="D20" s="246">
        <v>600000</v>
      </c>
    </row>
    <row r="21" spans="1:4">
      <c r="A21" s="437" t="s">
        <v>631</v>
      </c>
      <c r="B21" s="53" t="s">
        <v>566</v>
      </c>
      <c r="C21" s="3"/>
      <c r="D21" s="246"/>
    </row>
    <row r="22" spans="1:4" ht="37.5">
      <c r="A22" s="437" t="s">
        <v>632</v>
      </c>
      <c r="B22" s="53" t="s">
        <v>578</v>
      </c>
      <c r="C22" s="4" t="s">
        <v>408</v>
      </c>
      <c r="D22" s="246">
        <v>700000</v>
      </c>
    </row>
    <row r="23" spans="1:4" ht="37.5">
      <c r="A23" s="437" t="s">
        <v>633</v>
      </c>
      <c r="B23" s="5" t="s">
        <v>567</v>
      </c>
      <c r="C23" s="4">
        <v>1</v>
      </c>
      <c r="D23" s="246">
        <v>750000</v>
      </c>
    </row>
    <row r="24" spans="1:4" ht="37.5">
      <c r="A24" s="437" t="s">
        <v>634</v>
      </c>
      <c r="B24" s="53" t="s">
        <v>568</v>
      </c>
      <c r="C24" s="4" t="s">
        <v>410</v>
      </c>
      <c r="D24" s="246">
        <v>650000</v>
      </c>
    </row>
    <row r="25" spans="1:4">
      <c r="A25" s="436">
        <v>10</v>
      </c>
      <c r="B25" s="54" t="s">
        <v>967</v>
      </c>
      <c r="C25" s="52"/>
      <c r="D25" s="246"/>
    </row>
    <row r="26" spans="1:4">
      <c r="A26" s="437" t="s">
        <v>635</v>
      </c>
      <c r="B26" s="55" t="s">
        <v>570</v>
      </c>
      <c r="C26" s="52">
        <v>1</v>
      </c>
      <c r="D26" s="246">
        <v>1200000</v>
      </c>
    </row>
    <row r="27" spans="1:4">
      <c r="A27" s="437" t="s">
        <v>636</v>
      </c>
      <c r="B27" s="55" t="s">
        <v>571</v>
      </c>
      <c r="C27" s="52">
        <v>1</v>
      </c>
      <c r="D27" s="246">
        <v>1100000</v>
      </c>
    </row>
    <row r="28" spans="1:4">
      <c r="A28" s="436" t="s">
        <v>418</v>
      </c>
      <c r="B28" s="56" t="s">
        <v>572</v>
      </c>
      <c r="C28" s="52"/>
      <c r="D28" s="246"/>
    </row>
    <row r="29" spans="1:4">
      <c r="A29" s="437" t="s">
        <v>637</v>
      </c>
      <c r="B29" s="55" t="s">
        <v>573</v>
      </c>
      <c r="C29" s="52">
        <v>1</v>
      </c>
      <c r="D29" s="246">
        <v>1750000</v>
      </c>
    </row>
    <row r="30" spans="1:4">
      <c r="A30" s="437" t="s">
        <v>638</v>
      </c>
      <c r="B30" s="55" t="s">
        <v>574</v>
      </c>
      <c r="C30" s="52">
        <v>1</v>
      </c>
      <c r="D30" s="246">
        <v>3200000</v>
      </c>
    </row>
    <row r="31" spans="1:4">
      <c r="A31" s="436" t="s">
        <v>419</v>
      </c>
      <c r="B31" s="6" t="s">
        <v>575</v>
      </c>
      <c r="C31" s="52"/>
      <c r="D31" s="246"/>
    </row>
    <row r="32" spans="1:4">
      <c r="A32" s="416" t="s">
        <v>639</v>
      </c>
      <c r="B32" s="57" t="s">
        <v>576</v>
      </c>
      <c r="C32" s="52">
        <v>1</v>
      </c>
      <c r="D32" s="246">
        <v>1700000</v>
      </c>
    </row>
    <row r="33" spans="1:4">
      <c r="A33" s="437" t="s">
        <v>640</v>
      </c>
      <c r="B33" s="57" t="s">
        <v>83</v>
      </c>
      <c r="C33" s="52">
        <v>1</v>
      </c>
      <c r="D33" s="246">
        <v>2000000</v>
      </c>
    </row>
    <row r="34" spans="1:4">
      <c r="A34" s="436" t="s">
        <v>138</v>
      </c>
      <c r="B34" s="40" t="s">
        <v>524</v>
      </c>
      <c r="C34" s="41"/>
      <c r="D34" s="42"/>
    </row>
    <row r="35" spans="1:4">
      <c r="A35" s="436">
        <v>1</v>
      </c>
      <c r="B35" s="43" t="s">
        <v>525</v>
      </c>
      <c r="C35" s="44" t="s">
        <v>507</v>
      </c>
      <c r="D35" s="42">
        <v>4460000</v>
      </c>
    </row>
    <row r="36" spans="1:4">
      <c r="A36" s="436" t="s">
        <v>408</v>
      </c>
      <c r="B36" s="45" t="s">
        <v>526</v>
      </c>
      <c r="C36" s="44"/>
      <c r="D36" s="42"/>
    </row>
    <row r="37" spans="1:4" ht="56.25">
      <c r="A37" s="437" t="s">
        <v>641</v>
      </c>
      <c r="B37" s="46" t="s">
        <v>527</v>
      </c>
      <c r="C37" s="44">
        <v>1</v>
      </c>
      <c r="D37" s="42">
        <v>9000000</v>
      </c>
    </row>
    <row r="38" spans="1:4" ht="37.5">
      <c r="A38" s="437" t="s">
        <v>642</v>
      </c>
      <c r="B38" s="46" t="s">
        <v>968</v>
      </c>
      <c r="C38" s="44" t="s">
        <v>408</v>
      </c>
      <c r="D38" s="42">
        <v>6000000</v>
      </c>
    </row>
    <row r="39" spans="1:4" ht="56.25">
      <c r="A39" s="436" t="s">
        <v>410</v>
      </c>
      <c r="B39" s="47" t="s">
        <v>617</v>
      </c>
      <c r="C39" s="44"/>
      <c r="D39" s="42"/>
    </row>
    <row r="40" spans="1:4" ht="56.25">
      <c r="A40" s="437" t="s">
        <v>643</v>
      </c>
      <c r="B40" s="48" t="s">
        <v>618</v>
      </c>
      <c r="C40" s="44">
        <v>1</v>
      </c>
      <c r="D40" s="42">
        <v>7000000</v>
      </c>
    </row>
    <row r="41" spans="1:4" ht="37.5">
      <c r="A41" s="437" t="s">
        <v>644</v>
      </c>
      <c r="B41" s="48" t="s">
        <v>550</v>
      </c>
      <c r="C41" s="44" t="s">
        <v>408</v>
      </c>
      <c r="D41" s="42">
        <v>6000000</v>
      </c>
    </row>
    <row r="42" spans="1:4">
      <c r="A42" s="437" t="s">
        <v>645</v>
      </c>
      <c r="B42" s="48" t="s">
        <v>528</v>
      </c>
      <c r="C42" s="44" t="s">
        <v>410</v>
      </c>
      <c r="D42" s="42">
        <v>5000000</v>
      </c>
    </row>
    <row r="43" spans="1:4" ht="37.5">
      <c r="A43" s="436" t="s">
        <v>411</v>
      </c>
      <c r="B43" s="43" t="s">
        <v>529</v>
      </c>
      <c r="C43" s="44"/>
      <c r="D43" s="42">
        <v>800000</v>
      </c>
    </row>
    <row r="44" spans="1:4">
      <c r="A44" s="436" t="s">
        <v>412</v>
      </c>
      <c r="B44" s="45" t="s">
        <v>530</v>
      </c>
      <c r="C44" s="44"/>
      <c r="D44" s="42"/>
    </row>
    <row r="45" spans="1:4" ht="56.25">
      <c r="A45" s="437" t="s">
        <v>646</v>
      </c>
      <c r="B45" s="48" t="s">
        <v>531</v>
      </c>
      <c r="C45" s="44">
        <v>1</v>
      </c>
      <c r="D45" s="42">
        <v>1500000</v>
      </c>
    </row>
    <row r="46" spans="1:4" ht="37.5">
      <c r="A46" s="437" t="s">
        <v>647</v>
      </c>
      <c r="B46" s="48" t="s">
        <v>532</v>
      </c>
      <c r="C46" s="44">
        <v>1</v>
      </c>
      <c r="D46" s="42">
        <v>1500000</v>
      </c>
    </row>
    <row r="47" spans="1:4" ht="37.5">
      <c r="A47" s="437" t="s">
        <v>648</v>
      </c>
      <c r="B47" s="48" t="s">
        <v>533</v>
      </c>
      <c r="C47" s="44">
        <v>1</v>
      </c>
      <c r="D47" s="42">
        <v>1500000</v>
      </c>
    </row>
    <row r="48" spans="1:4" ht="37.5">
      <c r="A48" s="436" t="s">
        <v>413</v>
      </c>
      <c r="B48" s="43" t="s">
        <v>534</v>
      </c>
      <c r="C48" s="44"/>
      <c r="D48" s="42"/>
    </row>
    <row r="49" spans="1:4" ht="37.5">
      <c r="A49" s="437" t="s">
        <v>626</v>
      </c>
      <c r="B49" s="48" t="s">
        <v>540</v>
      </c>
      <c r="C49" s="44">
        <v>1</v>
      </c>
      <c r="D49" s="42">
        <v>1500000</v>
      </c>
    </row>
    <row r="50" spans="1:4" ht="56.25">
      <c r="A50" s="437" t="s">
        <v>627</v>
      </c>
      <c r="B50" s="48" t="s">
        <v>535</v>
      </c>
      <c r="C50" s="44" t="s">
        <v>507</v>
      </c>
      <c r="D50" s="42">
        <v>1000000</v>
      </c>
    </row>
    <row r="51" spans="1:4" ht="37.5">
      <c r="A51" s="436" t="s">
        <v>414</v>
      </c>
      <c r="B51" s="45" t="s">
        <v>541</v>
      </c>
      <c r="C51" s="44"/>
      <c r="D51" s="247"/>
    </row>
    <row r="52" spans="1:4" ht="37.5">
      <c r="A52" s="437" t="s">
        <v>650</v>
      </c>
      <c r="B52" s="49" t="s">
        <v>542</v>
      </c>
      <c r="C52" s="44">
        <v>1</v>
      </c>
      <c r="D52" s="42">
        <v>1500000</v>
      </c>
    </row>
    <row r="53" spans="1:4">
      <c r="A53" s="437" t="s">
        <v>651</v>
      </c>
      <c r="B53" s="49" t="s">
        <v>543</v>
      </c>
      <c r="C53" s="44">
        <v>1</v>
      </c>
      <c r="D53" s="42">
        <v>1500000</v>
      </c>
    </row>
    <row r="54" spans="1:4" ht="56.25">
      <c r="A54" s="437" t="s">
        <v>652</v>
      </c>
      <c r="B54" s="49" t="s">
        <v>544</v>
      </c>
      <c r="C54" s="44" t="s">
        <v>507</v>
      </c>
      <c r="D54" s="42">
        <v>800000</v>
      </c>
    </row>
    <row r="55" spans="1:4" ht="56.25">
      <c r="A55" s="436" t="s">
        <v>415</v>
      </c>
      <c r="B55" s="47" t="s">
        <v>619</v>
      </c>
      <c r="C55" s="44" t="s">
        <v>507</v>
      </c>
      <c r="D55" s="42"/>
    </row>
    <row r="56" spans="1:4" ht="37.5">
      <c r="A56" s="437" t="s">
        <v>653</v>
      </c>
      <c r="B56" s="49" t="s">
        <v>545</v>
      </c>
      <c r="C56" s="44" t="s">
        <v>507</v>
      </c>
      <c r="D56" s="42">
        <v>1500000</v>
      </c>
    </row>
    <row r="57" spans="1:4" ht="37.5">
      <c r="A57" s="437" t="s">
        <v>654</v>
      </c>
      <c r="B57" s="49" t="s">
        <v>536</v>
      </c>
      <c r="C57" s="44" t="s">
        <v>507</v>
      </c>
      <c r="D57" s="42">
        <v>1500000</v>
      </c>
    </row>
    <row r="58" spans="1:4" ht="37.5">
      <c r="A58" s="436" t="s">
        <v>416</v>
      </c>
      <c r="B58" s="47" t="s">
        <v>546</v>
      </c>
      <c r="C58" s="44"/>
      <c r="D58" s="42"/>
    </row>
    <row r="59" spans="1:4">
      <c r="A59" s="437" t="s">
        <v>628</v>
      </c>
      <c r="B59" s="50" t="s">
        <v>547</v>
      </c>
      <c r="C59" s="44" t="s">
        <v>507</v>
      </c>
      <c r="D59" s="42">
        <v>7000000</v>
      </c>
    </row>
    <row r="60" spans="1:4">
      <c r="A60" s="437" t="s">
        <v>629</v>
      </c>
      <c r="B60" s="50" t="s">
        <v>548</v>
      </c>
      <c r="C60" s="44" t="s">
        <v>507</v>
      </c>
      <c r="D60" s="42">
        <v>7000000</v>
      </c>
    </row>
    <row r="61" spans="1:4">
      <c r="A61" s="437" t="s">
        <v>630</v>
      </c>
      <c r="B61" s="50" t="s">
        <v>537</v>
      </c>
      <c r="C61" s="44" t="s">
        <v>507</v>
      </c>
      <c r="D61" s="42">
        <v>6800000</v>
      </c>
    </row>
    <row r="62" spans="1:4">
      <c r="A62" s="437" t="s">
        <v>631</v>
      </c>
      <c r="B62" s="50" t="s">
        <v>82</v>
      </c>
      <c r="C62" s="44" t="s">
        <v>507</v>
      </c>
      <c r="D62" s="42">
        <v>6400000</v>
      </c>
    </row>
    <row r="63" spans="1:4">
      <c r="A63" s="438" t="s">
        <v>663</v>
      </c>
      <c r="B63" s="50" t="s">
        <v>83</v>
      </c>
      <c r="C63" s="44" t="s">
        <v>507</v>
      </c>
      <c r="D63" s="42">
        <v>6000000</v>
      </c>
    </row>
    <row r="64" spans="1:4" ht="37.5">
      <c r="A64" s="436" t="s">
        <v>417</v>
      </c>
      <c r="B64" s="47" t="s">
        <v>549</v>
      </c>
      <c r="C64" s="44" t="s">
        <v>507</v>
      </c>
      <c r="D64" s="42">
        <v>6000000</v>
      </c>
    </row>
    <row r="65" spans="1:4" ht="56.25">
      <c r="A65" s="436" t="s">
        <v>418</v>
      </c>
      <c r="B65" s="47" t="s">
        <v>538</v>
      </c>
      <c r="C65" s="44" t="s">
        <v>507</v>
      </c>
      <c r="D65" s="42">
        <v>7000000</v>
      </c>
    </row>
    <row r="66" spans="1:4">
      <c r="A66" s="436" t="s">
        <v>419</v>
      </c>
      <c r="B66" s="43" t="s">
        <v>539</v>
      </c>
      <c r="C66" s="44">
        <v>1</v>
      </c>
      <c r="D66" s="42">
        <v>500000</v>
      </c>
    </row>
    <row r="67" spans="1:4">
      <c r="A67" s="436" t="s">
        <v>210</v>
      </c>
      <c r="B67" s="7" t="s">
        <v>508</v>
      </c>
      <c r="C67" s="3" t="s">
        <v>509</v>
      </c>
      <c r="D67" s="38"/>
    </row>
    <row r="68" spans="1:4" ht="37.5">
      <c r="A68" s="436">
        <v>1</v>
      </c>
      <c r="B68" s="2" t="s">
        <v>518</v>
      </c>
      <c r="C68" s="4">
        <v>1</v>
      </c>
      <c r="D68" s="38">
        <v>4500000</v>
      </c>
    </row>
    <row r="69" spans="1:4">
      <c r="A69" s="436">
        <v>2</v>
      </c>
      <c r="B69" s="2" t="s">
        <v>510</v>
      </c>
      <c r="C69" s="3" t="s">
        <v>507</v>
      </c>
      <c r="D69" s="38">
        <v>9000000</v>
      </c>
    </row>
    <row r="70" spans="1:4" ht="37.5">
      <c r="A70" s="437" t="s">
        <v>641</v>
      </c>
      <c r="B70" s="5" t="s">
        <v>520</v>
      </c>
      <c r="C70" s="3" t="s">
        <v>507</v>
      </c>
      <c r="D70" s="38">
        <v>4880000</v>
      </c>
    </row>
    <row r="71" spans="1:4">
      <c r="A71" s="436">
        <v>3</v>
      </c>
      <c r="B71" s="2" t="s">
        <v>521</v>
      </c>
      <c r="C71" s="3"/>
      <c r="D71" s="38"/>
    </row>
    <row r="72" spans="1:4" ht="37.5">
      <c r="A72" s="437" t="s">
        <v>643</v>
      </c>
      <c r="B72" s="5" t="s">
        <v>523</v>
      </c>
      <c r="C72" s="4" t="s">
        <v>408</v>
      </c>
      <c r="D72" s="38">
        <v>5500000</v>
      </c>
    </row>
    <row r="73" spans="1:4" ht="37.5">
      <c r="A73" s="437" t="s">
        <v>644</v>
      </c>
      <c r="B73" s="5" t="s">
        <v>511</v>
      </c>
      <c r="C73" s="4" t="s">
        <v>410</v>
      </c>
      <c r="D73" s="38">
        <v>5000000</v>
      </c>
    </row>
    <row r="74" spans="1:4" ht="37.5">
      <c r="A74" s="437" t="s">
        <v>645</v>
      </c>
      <c r="B74" s="5" t="s">
        <v>512</v>
      </c>
      <c r="C74" s="4" t="s">
        <v>411</v>
      </c>
      <c r="D74" s="38">
        <v>4000000</v>
      </c>
    </row>
    <row r="75" spans="1:4" ht="37.5">
      <c r="A75" s="437" t="s">
        <v>655</v>
      </c>
      <c r="B75" s="5" t="s">
        <v>519</v>
      </c>
      <c r="C75" s="4">
        <v>1</v>
      </c>
      <c r="D75" s="38">
        <v>11350000</v>
      </c>
    </row>
    <row r="76" spans="1:4" ht="37.5">
      <c r="A76" s="436">
        <v>4</v>
      </c>
      <c r="B76" s="2" t="s">
        <v>522</v>
      </c>
      <c r="C76" s="4" t="s">
        <v>507</v>
      </c>
      <c r="D76" s="38">
        <v>2400000</v>
      </c>
    </row>
    <row r="77" spans="1:4" ht="37.5">
      <c r="A77" s="436">
        <v>5</v>
      </c>
      <c r="B77" s="6" t="s">
        <v>829</v>
      </c>
      <c r="C77" s="4" t="s">
        <v>507</v>
      </c>
      <c r="D77" s="38">
        <v>12000000</v>
      </c>
    </row>
    <row r="78" spans="1:4">
      <c r="A78" s="419">
        <v>6</v>
      </c>
      <c r="B78" s="2" t="s">
        <v>513</v>
      </c>
      <c r="C78" s="39"/>
      <c r="D78" s="38"/>
    </row>
    <row r="79" spans="1:4">
      <c r="A79" s="416" t="s">
        <v>626</v>
      </c>
      <c r="B79" s="5" t="s">
        <v>514</v>
      </c>
      <c r="C79" s="39">
        <v>1</v>
      </c>
      <c r="D79" s="38">
        <v>7000000</v>
      </c>
    </row>
    <row r="80" spans="1:4">
      <c r="A80" s="416" t="s">
        <v>627</v>
      </c>
      <c r="B80" s="5" t="s">
        <v>515</v>
      </c>
      <c r="C80" s="39">
        <v>1</v>
      </c>
      <c r="D80" s="38">
        <v>8000000</v>
      </c>
    </row>
    <row r="81" spans="1:4">
      <c r="A81" s="416" t="s">
        <v>649</v>
      </c>
      <c r="B81" s="5" t="s">
        <v>516</v>
      </c>
      <c r="C81" s="39">
        <v>1</v>
      </c>
      <c r="D81" s="248">
        <v>9000000</v>
      </c>
    </row>
    <row r="82" spans="1:4">
      <c r="A82" s="416" t="s">
        <v>656</v>
      </c>
      <c r="B82" s="5" t="s">
        <v>517</v>
      </c>
      <c r="C82" s="39">
        <v>1</v>
      </c>
      <c r="D82" s="248">
        <v>10000000</v>
      </c>
    </row>
    <row r="83" spans="1:4">
      <c r="A83" s="422" t="s">
        <v>268</v>
      </c>
      <c r="B83" s="395" t="s">
        <v>969</v>
      </c>
      <c r="C83" s="397"/>
      <c r="D83" s="398"/>
    </row>
    <row r="84" spans="1:4">
      <c r="A84" s="436">
        <v>1</v>
      </c>
      <c r="B84" s="2" t="s">
        <v>488</v>
      </c>
      <c r="C84" s="2"/>
      <c r="D84" s="35"/>
    </row>
    <row r="85" spans="1:4">
      <c r="A85" s="437" t="s">
        <v>623</v>
      </c>
      <c r="B85" s="5" t="s">
        <v>489</v>
      </c>
      <c r="C85" s="4"/>
      <c r="D85" s="35"/>
    </row>
    <row r="86" spans="1:4" ht="37.5">
      <c r="A86" s="437" t="s">
        <v>657</v>
      </c>
      <c r="B86" s="5" t="s">
        <v>490</v>
      </c>
      <c r="C86" s="36">
        <v>1</v>
      </c>
      <c r="D86" s="35">
        <v>1250000</v>
      </c>
    </row>
    <row r="87" spans="1:4" ht="37.5">
      <c r="A87" s="437" t="s">
        <v>658</v>
      </c>
      <c r="B87" s="5" t="s">
        <v>491</v>
      </c>
      <c r="C87" s="36">
        <v>1</v>
      </c>
      <c r="D87" s="35">
        <v>1250000</v>
      </c>
    </row>
    <row r="88" spans="1:4" ht="37.5">
      <c r="A88" s="437" t="s">
        <v>624</v>
      </c>
      <c r="B88" s="5" t="s">
        <v>492</v>
      </c>
      <c r="C88" s="4">
        <v>3</v>
      </c>
      <c r="D88" s="35">
        <v>1000000</v>
      </c>
    </row>
    <row r="89" spans="1:4" ht="37.5">
      <c r="A89" s="437" t="s">
        <v>659</v>
      </c>
      <c r="B89" s="5" t="s">
        <v>493</v>
      </c>
      <c r="C89" s="4" t="s">
        <v>408</v>
      </c>
      <c r="D89" s="35">
        <v>1100000</v>
      </c>
    </row>
    <row r="90" spans="1:4" ht="37.5">
      <c r="A90" s="436">
        <v>2</v>
      </c>
      <c r="B90" s="2" t="s">
        <v>494</v>
      </c>
      <c r="C90" s="36"/>
      <c r="D90" s="35"/>
    </row>
    <row r="91" spans="1:4" ht="37.5">
      <c r="A91" s="437" t="s">
        <v>641</v>
      </c>
      <c r="B91" s="5" t="s">
        <v>495</v>
      </c>
      <c r="C91" s="4"/>
      <c r="D91" s="249"/>
    </row>
    <row r="92" spans="1:4" ht="37.5">
      <c r="A92" s="437" t="s">
        <v>660</v>
      </c>
      <c r="B92" s="5" t="s">
        <v>496</v>
      </c>
      <c r="C92" s="4" t="s">
        <v>507</v>
      </c>
      <c r="D92" s="35">
        <v>1100000</v>
      </c>
    </row>
    <row r="93" spans="1:4" ht="37.5">
      <c r="A93" s="437" t="s">
        <v>661</v>
      </c>
      <c r="B93" s="5" t="s">
        <v>582</v>
      </c>
      <c r="C93" s="4">
        <v>2</v>
      </c>
      <c r="D93" s="250">
        <v>800000</v>
      </c>
    </row>
    <row r="94" spans="1:4" ht="37.5">
      <c r="A94" s="437" t="s">
        <v>642</v>
      </c>
      <c r="B94" s="5" t="s">
        <v>497</v>
      </c>
      <c r="C94" s="4" t="s">
        <v>410</v>
      </c>
      <c r="D94" s="189">
        <v>700000</v>
      </c>
    </row>
    <row r="95" spans="1:4" ht="37.5">
      <c r="A95" s="436">
        <v>3</v>
      </c>
      <c r="B95" s="2" t="s">
        <v>579</v>
      </c>
      <c r="C95" s="4">
        <v>1</v>
      </c>
      <c r="D95" s="189">
        <v>640000</v>
      </c>
    </row>
    <row r="96" spans="1:4" ht="56.25">
      <c r="A96" s="436">
        <v>4</v>
      </c>
      <c r="B96" s="2" t="s">
        <v>580</v>
      </c>
      <c r="C96" s="4">
        <v>1</v>
      </c>
      <c r="D96" s="35">
        <v>800000</v>
      </c>
    </row>
    <row r="97" spans="1:4" ht="56.25">
      <c r="A97" s="436">
        <v>5</v>
      </c>
      <c r="B97" s="2" t="s">
        <v>581</v>
      </c>
      <c r="C97" s="36">
        <v>1</v>
      </c>
      <c r="D97" s="189">
        <v>765000</v>
      </c>
    </row>
    <row r="98" spans="1:4" ht="75">
      <c r="A98" s="436">
        <v>6</v>
      </c>
      <c r="B98" s="2" t="s">
        <v>498</v>
      </c>
      <c r="C98" s="4">
        <v>1</v>
      </c>
      <c r="D98" s="35">
        <v>400000</v>
      </c>
    </row>
    <row r="99" spans="1:4">
      <c r="A99" s="436">
        <v>7</v>
      </c>
      <c r="B99" s="2" t="s">
        <v>499</v>
      </c>
      <c r="C99" s="4">
        <v>1</v>
      </c>
      <c r="D99" s="35">
        <v>2500000</v>
      </c>
    </row>
    <row r="100" spans="1:4">
      <c r="A100" s="436" t="s">
        <v>415</v>
      </c>
      <c r="B100" s="2" t="s">
        <v>505</v>
      </c>
      <c r="C100" s="7"/>
      <c r="D100" s="35"/>
    </row>
    <row r="101" spans="1:4">
      <c r="A101" s="437" t="s">
        <v>653</v>
      </c>
      <c r="B101" s="5" t="s">
        <v>500</v>
      </c>
      <c r="C101" s="4" t="s">
        <v>507</v>
      </c>
      <c r="D101" s="35">
        <v>2000000</v>
      </c>
    </row>
    <row r="102" spans="1:4">
      <c r="A102" s="437" t="s">
        <v>654</v>
      </c>
      <c r="B102" s="5" t="s">
        <v>501</v>
      </c>
      <c r="C102" s="4" t="s">
        <v>507</v>
      </c>
      <c r="D102" s="35">
        <v>3000000</v>
      </c>
    </row>
    <row r="103" spans="1:4" ht="37.5">
      <c r="A103" s="436" t="s">
        <v>416</v>
      </c>
      <c r="B103" s="2" t="s">
        <v>502</v>
      </c>
      <c r="C103" s="4" t="s">
        <v>507</v>
      </c>
      <c r="D103" s="35">
        <v>1000000</v>
      </c>
    </row>
    <row r="104" spans="1:4" ht="37.5">
      <c r="A104" s="436" t="s">
        <v>417</v>
      </c>
      <c r="B104" s="2" t="s">
        <v>506</v>
      </c>
      <c r="C104" s="4" t="s">
        <v>507</v>
      </c>
      <c r="D104" s="35">
        <v>2500000</v>
      </c>
    </row>
    <row r="105" spans="1:4">
      <c r="A105" s="439" t="s">
        <v>418</v>
      </c>
      <c r="B105" s="2" t="s">
        <v>503</v>
      </c>
      <c r="C105" s="7"/>
      <c r="D105" s="35"/>
    </row>
    <row r="106" spans="1:4">
      <c r="A106" s="440" t="s">
        <v>637</v>
      </c>
      <c r="B106" s="83" t="s">
        <v>970</v>
      </c>
      <c r="C106" s="37">
        <v>1</v>
      </c>
      <c r="D106" s="251">
        <v>3000000</v>
      </c>
    </row>
  </sheetData>
  <mergeCells count="1">
    <mergeCell ref="A1:D1"/>
  </mergeCells>
  <printOptions horizontalCentered="1"/>
  <pageMargins left="0.6" right="0.6" top="0.59055118110236204" bottom="0.59055118110236204" header="0.31496062992126" footer="0.31496062992126"/>
  <pageSetup paperSize="9" firstPageNumber="3" fitToHeight="0" orientation="portrait" useFirstPageNumber="1" r:id="rId1"/>
  <headerFooter>
    <oddFooter>&amp;C&amp;P</oddFooter>
  </headerFooter>
  <rowBreaks count="1" manualBreakCount="1">
    <brk id="6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D527"/>
  <sheetViews>
    <sheetView tabSelected="1" view="pageLayout" zoomScaleSheetLayoutView="85" workbookViewId="0">
      <selection activeCell="D24" sqref="D24"/>
    </sheetView>
  </sheetViews>
  <sheetFormatPr defaultColWidth="12.140625" defaultRowHeight="18.75"/>
  <cols>
    <col min="1" max="1" width="8.140625" style="231" customWidth="1"/>
    <col min="2" max="2" width="50" style="230" customWidth="1"/>
    <col min="3" max="3" width="7.5703125" style="230" customWidth="1"/>
    <col min="4" max="4" width="15.42578125" style="232" customWidth="1"/>
    <col min="5" max="16384" width="12.140625" style="230"/>
  </cols>
  <sheetData>
    <row r="1" spans="1:4">
      <c r="A1" s="484" t="s">
        <v>989</v>
      </c>
      <c r="B1" s="484"/>
      <c r="C1" s="484"/>
      <c r="D1" s="484"/>
    </row>
    <row r="2" spans="1:4">
      <c r="A2" s="484" t="s">
        <v>973</v>
      </c>
      <c r="B2" s="484"/>
      <c r="C2" s="484"/>
      <c r="D2" s="484"/>
    </row>
    <row r="3" spans="1:4" ht="34.5" customHeight="1">
      <c r="A3" s="402" t="s">
        <v>0</v>
      </c>
      <c r="B3" s="394" t="s">
        <v>1</v>
      </c>
      <c r="C3" s="396" t="s">
        <v>2</v>
      </c>
      <c r="D3" s="403" t="s">
        <v>912</v>
      </c>
    </row>
    <row r="4" spans="1:4" ht="37.5">
      <c r="A4" s="241">
        <v>1</v>
      </c>
      <c r="B4" s="404" t="s">
        <v>975</v>
      </c>
      <c r="C4" s="82">
        <v>1</v>
      </c>
      <c r="D4" s="81">
        <v>12000000</v>
      </c>
    </row>
    <row r="5" spans="1:4">
      <c r="A5" s="241">
        <v>2</v>
      </c>
      <c r="B5" s="404" t="s">
        <v>3</v>
      </c>
      <c r="C5" s="82">
        <v>1</v>
      </c>
      <c r="D5" s="81">
        <v>22000000</v>
      </c>
    </row>
    <row r="6" spans="1:4">
      <c r="A6" s="241">
        <v>3</v>
      </c>
      <c r="B6" s="404" t="s">
        <v>4</v>
      </c>
      <c r="C6" s="8"/>
      <c r="D6" s="81"/>
    </row>
    <row r="7" spans="1:4" ht="37.5">
      <c r="A7" s="242" t="s">
        <v>643</v>
      </c>
      <c r="B7" s="405" t="s">
        <v>5</v>
      </c>
      <c r="C7" s="82">
        <v>1</v>
      </c>
      <c r="D7" s="81">
        <v>35700000</v>
      </c>
    </row>
    <row r="8" spans="1:4" ht="37.5">
      <c r="A8" s="242" t="s">
        <v>644</v>
      </c>
      <c r="B8" s="405" t="s">
        <v>91</v>
      </c>
      <c r="C8" s="82">
        <v>2</v>
      </c>
      <c r="D8" s="81">
        <v>27000000</v>
      </c>
    </row>
    <row r="9" spans="1:4" ht="56.25">
      <c r="A9" s="242" t="s">
        <v>645</v>
      </c>
      <c r="B9" s="405" t="s">
        <v>92</v>
      </c>
      <c r="C9" s="82">
        <v>3</v>
      </c>
      <c r="D9" s="81">
        <v>22000000</v>
      </c>
    </row>
    <row r="10" spans="1:4" ht="37.5">
      <c r="A10" s="242" t="s">
        <v>655</v>
      </c>
      <c r="B10" s="83" t="s">
        <v>93</v>
      </c>
      <c r="C10" s="82">
        <v>4</v>
      </c>
      <c r="D10" s="81">
        <v>17000000</v>
      </c>
    </row>
    <row r="11" spans="1:4">
      <c r="A11" s="241">
        <v>4</v>
      </c>
      <c r="B11" s="404" t="s">
        <v>6</v>
      </c>
      <c r="C11" s="8"/>
      <c r="D11" s="81"/>
    </row>
    <row r="12" spans="1:4" ht="37.5">
      <c r="A12" s="243" t="s">
        <v>665</v>
      </c>
      <c r="B12" s="406" t="s">
        <v>7</v>
      </c>
      <c r="C12" s="262">
        <v>2</v>
      </c>
      <c r="D12" s="257">
        <v>17000000</v>
      </c>
    </row>
    <row r="13" spans="1:4" ht="37.5">
      <c r="A13" s="242" t="s">
        <v>666</v>
      </c>
      <c r="B13" s="83" t="s">
        <v>88</v>
      </c>
      <c r="C13" s="82">
        <v>1</v>
      </c>
      <c r="D13" s="81">
        <v>20500000</v>
      </c>
    </row>
    <row r="14" spans="1:4" ht="37.5">
      <c r="A14" s="242" t="s">
        <v>667</v>
      </c>
      <c r="B14" s="405" t="s">
        <v>8</v>
      </c>
      <c r="C14" s="82">
        <v>3</v>
      </c>
      <c r="D14" s="81">
        <v>15000000</v>
      </c>
    </row>
    <row r="15" spans="1:4">
      <c r="A15" s="241">
        <v>5</v>
      </c>
      <c r="B15" s="404" t="s">
        <v>9</v>
      </c>
      <c r="C15" s="82"/>
      <c r="D15" s="81"/>
    </row>
    <row r="16" spans="1:4" ht="37.5">
      <c r="A16" s="242" t="s">
        <v>646</v>
      </c>
      <c r="B16" s="405" t="s">
        <v>10</v>
      </c>
      <c r="C16" s="82">
        <v>2</v>
      </c>
      <c r="D16" s="81">
        <v>12500000</v>
      </c>
    </row>
    <row r="17" spans="1:4" ht="37.5">
      <c r="A17" s="242" t="s">
        <v>647</v>
      </c>
      <c r="B17" s="405" t="s">
        <v>11</v>
      </c>
      <c r="C17" s="9">
        <v>1</v>
      </c>
      <c r="D17" s="81">
        <v>20000000</v>
      </c>
    </row>
    <row r="18" spans="1:4">
      <c r="A18" s="241">
        <v>6</v>
      </c>
      <c r="B18" s="404" t="s">
        <v>12</v>
      </c>
      <c r="C18" s="8"/>
      <c r="D18" s="81"/>
    </row>
    <row r="19" spans="1:4" ht="37.5">
      <c r="A19" s="242" t="s">
        <v>626</v>
      </c>
      <c r="B19" s="405" t="s">
        <v>13</v>
      </c>
      <c r="C19" s="82">
        <v>1</v>
      </c>
      <c r="D19" s="10">
        <v>10000000</v>
      </c>
    </row>
    <row r="20" spans="1:4">
      <c r="A20" s="242" t="s">
        <v>627</v>
      </c>
      <c r="B20" s="405" t="s">
        <v>14</v>
      </c>
      <c r="C20" s="82">
        <v>2</v>
      </c>
      <c r="D20" s="81">
        <v>7000000</v>
      </c>
    </row>
    <row r="21" spans="1:4">
      <c r="A21" s="241">
        <v>7</v>
      </c>
      <c r="B21" s="404" t="s">
        <v>15</v>
      </c>
      <c r="C21" s="8"/>
      <c r="D21" s="81"/>
    </row>
    <row r="22" spans="1:4" ht="37.5">
      <c r="A22" s="242" t="s">
        <v>650</v>
      </c>
      <c r="B22" s="405" t="s">
        <v>16</v>
      </c>
      <c r="C22" s="82">
        <v>1</v>
      </c>
      <c r="D22" s="81">
        <v>18000000</v>
      </c>
    </row>
    <row r="23" spans="1:4" ht="37.5">
      <c r="A23" s="242" t="s">
        <v>651</v>
      </c>
      <c r="B23" s="405" t="s">
        <v>947</v>
      </c>
      <c r="C23" s="82">
        <v>2</v>
      </c>
      <c r="D23" s="81">
        <v>12000000</v>
      </c>
    </row>
    <row r="24" spans="1:4" ht="37.5">
      <c r="A24" s="242" t="s">
        <v>652</v>
      </c>
      <c r="B24" s="405" t="s">
        <v>948</v>
      </c>
      <c r="C24" s="82">
        <v>3</v>
      </c>
      <c r="D24" s="81">
        <v>6000000</v>
      </c>
    </row>
    <row r="25" spans="1:4">
      <c r="A25" s="241">
        <v>8</v>
      </c>
      <c r="B25" s="404" t="s">
        <v>19</v>
      </c>
      <c r="C25" s="8"/>
      <c r="D25" s="81"/>
    </row>
    <row r="26" spans="1:4" ht="37.5">
      <c r="A26" s="242" t="s">
        <v>653</v>
      </c>
      <c r="B26" s="405" t="s">
        <v>20</v>
      </c>
      <c r="C26" s="82">
        <v>1</v>
      </c>
      <c r="D26" s="81">
        <v>20000000</v>
      </c>
    </row>
    <row r="27" spans="1:4" ht="37.5">
      <c r="A27" s="242" t="s">
        <v>654</v>
      </c>
      <c r="B27" s="405" t="s">
        <v>21</v>
      </c>
      <c r="C27" s="82">
        <v>2</v>
      </c>
      <c r="D27" s="81">
        <v>17000000</v>
      </c>
    </row>
    <row r="28" spans="1:4" ht="37.5">
      <c r="A28" s="242" t="s">
        <v>668</v>
      </c>
      <c r="B28" s="405" t="s">
        <v>22</v>
      </c>
      <c r="C28" s="82">
        <v>3</v>
      </c>
      <c r="D28" s="81">
        <v>15000000</v>
      </c>
    </row>
    <row r="29" spans="1:4">
      <c r="A29" s="241">
        <v>9</v>
      </c>
      <c r="B29" s="404" t="s">
        <v>23</v>
      </c>
      <c r="C29" s="8"/>
      <c r="D29" s="81"/>
    </row>
    <row r="30" spans="1:4" ht="37.5">
      <c r="A30" s="242" t="s">
        <v>628</v>
      </c>
      <c r="B30" s="405" t="s">
        <v>20</v>
      </c>
      <c r="C30" s="82">
        <v>1</v>
      </c>
      <c r="D30" s="81">
        <v>20000000</v>
      </c>
    </row>
    <row r="31" spans="1:4" ht="37.5">
      <c r="A31" s="242" t="s">
        <v>629</v>
      </c>
      <c r="B31" s="405" t="s">
        <v>24</v>
      </c>
      <c r="C31" s="82">
        <v>2</v>
      </c>
      <c r="D31" s="81">
        <v>17000000</v>
      </c>
    </row>
    <row r="32" spans="1:4" ht="37.5">
      <c r="A32" s="242" t="s">
        <v>630</v>
      </c>
      <c r="B32" s="405" t="s">
        <v>25</v>
      </c>
      <c r="C32" s="82">
        <v>2</v>
      </c>
      <c r="D32" s="81">
        <v>17000000</v>
      </c>
    </row>
    <row r="33" spans="1:4">
      <c r="A33" s="241">
        <v>10</v>
      </c>
      <c r="B33" s="404" t="s">
        <v>976</v>
      </c>
      <c r="C33" s="82"/>
      <c r="D33" s="81"/>
    </row>
    <row r="34" spans="1:4" ht="37.5">
      <c r="A34" s="242" t="s">
        <v>635</v>
      </c>
      <c r="B34" s="405" t="s">
        <v>26</v>
      </c>
      <c r="C34" s="82">
        <v>1</v>
      </c>
      <c r="D34" s="81">
        <v>8000000</v>
      </c>
    </row>
    <row r="35" spans="1:4" ht="56.25">
      <c r="A35" s="242" t="s">
        <v>636</v>
      </c>
      <c r="B35" s="405" t="s">
        <v>27</v>
      </c>
      <c r="C35" s="82">
        <v>3</v>
      </c>
      <c r="D35" s="81">
        <v>3000000</v>
      </c>
    </row>
    <row r="36" spans="1:4" ht="56.25">
      <c r="A36" s="242" t="s">
        <v>670</v>
      </c>
      <c r="B36" s="405" t="s">
        <v>28</v>
      </c>
      <c r="C36" s="82">
        <v>2</v>
      </c>
      <c r="D36" s="81">
        <v>4000000</v>
      </c>
    </row>
    <row r="37" spans="1:4">
      <c r="A37" s="241">
        <v>11</v>
      </c>
      <c r="B37" s="404" t="s">
        <v>29</v>
      </c>
      <c r="C37" s="8"/>
      <c r="D37" s="81"/>
    </row>
    <row r="38" spans="1:4" ht="37.5">
      <c r="A38" s="242" t="s">
        <v>637</v>
      </c>
      <c r="B38" s="405" t="s">
        <v>30</v>
      </c>
      <c r="C38" s="82">
        <v>2</v>
      </c>
      <c r="D38" s="81">
        <v>18000000</v>
      </c>
    </row>
    <row r="39" spans="1:4" ht="37.5">
      <c r="A39" s="242" t="s">
        <v>638</v>
      </c>
      <c r="B39" s="405" t="s">
        <v>31</v>
      </c>
      <c r="C39" s="82">
        <v>1</v>
      </c>
      <c r="D39" s="81">
        <v>20000000</v>
      </c>
    </row>
    <row r="40" spans="1:4" ht="37.5">
      <c r="A40" s="242" t="s">
        <v>671</v>
      </c>
      <c r="B40" s="405" t="s">
        <v>32</v>
      </c>
      <c r="C40" s="82">
        <v>3</v>
      </c>
      <c r="D40" s="81">
        <v>17000000</v>
      </c>
    </row>
    <row r="41" spans="1:4" ht="37.5">
      <c r="A41" s="242" t="s">
        <v>672</v>
      </c>
      <c r="B41" s="405" t="s">
        <v>33</v>
      </c>
      <c r="C41" s="82">
        <v>4</v>
      </c>
      <c r="D41" s="81">
        <v>7500000</v>
      </c>
    </row>
    <row r="42" spans="1:4">
      <c r="A42" s="241">
        <v>12</v>
      </c>
      <c r="B42" s="404" t="s">
        <v>34</v>
      </c>
      <c r="C42" s="82">
        <v>1</v>
      </c>
      <c r="D42" s="81">
        <v>20000000</v>
      </c>
    </row>
    <row r="43" spans="1:4">
      <c r="A43" s="241">
        <v>13</v>
      </c>
      <c r="B43" s="404" t="s">
        <v>35</v>
      </c>
      <c r="C43" s="82"/>
      <c r="D43" s="81"/>
    </row>
    <row r="44" spans="1:4" ht="37.5">
      <c r="A44" s="242" t="s">
        <v>673</v>
      </c>
      <c r="B44" s="405" t="s">
        <v>36</v>
      </c>
      <c r="C44" s="82">
        <v>2</v>
      </c>
      <c r="D44" s="81">
        <v>17000000</v>
      </c>
    </row>
    <row r="45" spans="1:4" ht="37.5">
      <c r="A45" s="242" t="s">
        <v>674</v>
      </c>
      <c r="B45" s="405" t="s">
        <v>37</v>
      </c>
      <c r="C45" s="82">
        <v>1</v>
      </c>
      <c r="D45" s="81">
        <v>20000000</v>
      </c>
    </row>
    <row r="46" spans="1:4" ht="37.5">
      <c r="A46" s="242" t="s">
        <v>675</v>
      </c>
      <c r="B46" s="405" t="s">
        <v>24</v>
      </c>
      <c r="C46" s="82">
        <v>2</v>
      </c>
      <c r="D46" s="81">
        <v>17000000</v>
      </c>
    </row>
    <row r="47" spans="1:4">
      <c r="A47" s="241">
        <v>14</v>
      </c>
      <c r="B47" s="404" t="s">
        <v>38</v>
      </c>
      <c r="C47" s="8"/>
      <c r="D47" s="81"/>
    </row>
    <row r="48" spans="1:4" ht="37.5">
      <c r="A48" s="242" t="s">
        <v>676</v>
      </c>
      <c r="B48" s="405" t="s">
        <v>39</v>
      </c>
      <c r="C48" s="82">
        <v>1</v>
      </c>
      <c r="D48" s="81">
        <v>30000000</v>
      </c>
    </row>
    <row r="49" spans="1:4" ht="37.5">
      <c r="A49" s="242" t="s">
        <v>677</v>
      </c>
      <c r="B49" s="405" t="s">
        <v>949</v>
      </c>
      <c r="C49" s="82">
        <v>2</v>
      </c>
      <c r="D49" s="81">
        <v>20000000</v>
      </c>
    </row>
    <row r="50" spans="1:4">
      <c r="A50" s="242" t="s">
        <v>679</v>
      </c>
      <c r="B50" s="405" t="s">
        <v>42</v>
      </c>
      <c r="C50" s="82">
        <v>3</v>
      </c>
      <c r="D50" s="81">
        <v>17000000</v>
      </c>
    </row>
    <row r="51" spans="1:4" ht="37.5">
      <c r="A51" s="242" t="s">
        <v>680</v>
      </c>
      <c r="B51" s="405" t="s">
        <v>43</v>
      </c>
      <c r="C51" s="82">
        <v>4</v>
      </c>
      <c r="D51" s="81">
        <v>13000000</v>
      </c>
    </row>
    <row r="52" spans="1:4" ht="21" customHeight="1">
      <c r="A52" s="241">
        <v>15</v>
      </c>
      <c r="B52" s="404" t="s">
        <v>44</v>
      </c>
      <c r="C52" s="82"/>
      <c r="D52" s="81"/>
    </row>
    <row r="53" spans="1:4" ht="37.5">
      <c r="A53" s="242" t="s">
        <v>681</v>
      </c>
      <c r="B53" s="405" t="s">
        <v>45</v>
      </c>
      <c r="C53" s="82">
        <v>1</v>
      </c>
      <c r="D53" s="81">
        <v>18000000</v>
      </c>
    </row>
    <row r="54" spans="1:4">
      <c r="A54" s="242" t="s">
        <v>682</v>
      </c>
      <c r="B54" s="405" t="s">
        <v>46</v>
      </c>
      <c r="C54" s="82">
        <v>2</v>
      </c>
      <c r="D54" s="81">
        <v>10000000</v>
      </c>
    </row>
    <row r="55" spans="1:4" ht="37.5">
      <c r="A55" s="242" t="s">
        <v>683</v>
      </c>
      <c r="B55" s="405" t="s">
        <v>47</v>
      </c>
      <c r="C55" s="82">
        <v>3</v>
      </c>
      <c r="D55" s="81">
        <v>8000000</v>
      </c>
    </row>
    <row r="56" spans="1:4">
      <c r="A56" s="241">
        <v>16</v>
      </c>
      <c r="B56" s="404" t="s">
        <v>94</v>
      </c>
      <c r="C56" s="82"/>
      <c r="D56" s="81"/>
    </row>
    <row r="57" spans="1:4" ht="37.5">
      <c r="A57" s="242" t="s">
        <v>684</v>
      </c>
      <c r="B57" s="405" t="s">
        <v>48</v>
      </c>
      <c r="C57" s="82">
        <v>1</v>
      </c>
      <c r="D57" s="81">
        <v>6200000</v>
      </c>
    </row>
    <row r="58" spans="1:4">
      <c r="A58" s="242" t="s">
        <v>685</v>
      </c>
      <c r="B58" s="405" t="s">
        <v>49</v>
      </c>
      <c r="C58" s="82">
        <v>2</v>
      </c>
      <c r="D58" s="81">
        <v>5500000</v>
      </c>
    </row>
    <row r="59" spans="1:4" ht="37.5">
      <c r="A59" s="242" t="s">
        <v>686</v>
      </c>
      <c r="B59" s="405" t="s">
        <v>50</v>
      </c>
      <c r="C59" s="82">
        <v>1</v>
      </c>
      <c r="D59" s="81">
        <v>6200000</v>
      </c>
    </row>
    <row r="60" spans="1:4" ht="37.5">
      <c r="A60" s="242" t="s">
        <v>687</v>
      </c>
      <c r="B60" s="83" t="s">
        <v>89</v>
      </c>
      <c r="C60" s="82">
        <v>2</v>
      </c>
      <c r="D60" s="81">
        <v>5500000</v>
      </c>
    </row>
    <row r="61" spans="1:4">
      <c r="A61" s="244">
        <v>17</v>
      </c>
      <c r="B61" s="404" t="s">
        <v>51</v>
      </c>
      <c r="C61" s="11"/>
      <c r="D61" s="81"/>
    </row>
    <row r="62" spans="1:4" ht="37.5">
      <c r="A62" s="242" t="s">
        <v>688</v>
      </c>
      <c r="B62" s="405" t="s">
        <v>52</v>
      </c>
      <c r="C62" s="82">
        <v>2</v>
      </c>
      <c r="D62" s="81">
        <v>11080000</v>
      </c>
    </row>
    <row r="63" spans="1:4" ht="37.5">
      <c r="A63" s="242" t="s">
        <v>689</v>
      </c>
      <c r="B63" s="405" t="s">
        <v>90</v>
      </c>
      <c r="C63" s="82">
        <v>1</v>
      </c>
      <c r="D63" s="81">
        <v>12000000</v>
      </c>
    </row>
    <row r="64" spans="1:4" ht="37.5">
      <c r="A64" s="242" t="s">
        <v>690</v>
      </c>
      <c r="B64" s="405" t="s">
        <v>53</v>
      </c>
      <c r="C64" s="82">
        <v>3</v>
      </c>
      <c r="D64" s="81">
        <v>8000000</v>
      </c>
    </row>
    <row r="65" spans="1:4" ht="37.5">
      <c r="A65" s="242" t="s">
        <v>691</v>
      </c>
      <c r="B65" s="405" t="s">
        <v>54</v>
      </c>
      <c r="C65" s="82">
        <v>4</v>
      </c>
      <c r="D65" s="81">
        <v>5000000</v>
      </c>
    </row>
    <row r="66" spans="1:4" ht="37.5">
      <c r="A66" s="242" t="s">
        <v>859</v>
      </c>
      <c r="B66" s="405" t="s">
        <v>55</v>
      </c>
      <c r="C66" s="82">
        <v>5</v>
      </c>
      <c r="D66" s="81">
        <v>2000000</v>
      </c>
    </row>
    <row r="67" spans="1:4">
      <c r="A67" s="241">
        <v>18</v>
      </c>
      <c r="B67" s="404" t="s">
        <v>56</v>
      </c>
      <c r="C67" s="82"/>
      <c r="D67" s="81"/>
    </row>
    <row r="68" spans="1:4" ht="37.5">
      <c r="A68" s="242" t="s">
        <v>692</v>
      </c>
      <c r="B68" s="405" t="s">
        <v>57</v>
      </c>
      <c r="C68" s="82">
        <v>1</v>
      </c>
      <c r="D68" s="81">
        <v>9000000</v>
      </c>
    </row>
    <row r="69" spans="1:4">
      <c r="A69" s="242" t="s">
        <v>693</v>
      </c>
      <c r="B69" s="405" t="s">
        <v>58</v>
      </c>
      <c r="C69" s="82">
        <v>2</v>
      </c>
      <c r="D69" s="81">
        <v>7000000</v>
      </c>
    </row>
    <row r="70" spans="1:4" ht="37.5">
      <c r="A70" s="242" t="s">
        <v>694</v>
      </c>
      <c r="B70" s="405" t="s">
        <v>59</v>
      </c>
      <c r="C70" s="82">
        <v>1</v>
      </c>
      <c r="D70" s="81">
        <v>9000000</v>
      </c>
    </row>
    <row r="71" spans="1:4">
      <c r="A71" s="241">
        <v>19</v>
      </c>
      <c r="B71" s="404" t="s">
        <v>60</v>
      </c>
      <c r="C71" s="82"/>
      <c r="D71" s="81"/>
    </row>
    <row r="72" spans="1:4" ht="37.5">
      <c r="A72" s="242" t="s">
        <v>695</v>
      </c>
      <c r="B72" s="405" t="s">
        <v>61</v>
      </c>
      <c r="C72" s="82">
        <v>1</v>
      </c>
      <c r="D72" s="81">
        <v>20000000</v>
      </c>
    </row>
    <row r="73" spans="1:4">
      <c r="A73" s="242" t="s">
        <v>696</v>
      </c>
      <c r="B73" s="405" t="s">
        <v>62</v>
      </c>
      <c r="C73" s="82">
        <v>2</v>
      </c>
      <c r="D73" s="81">
        <v>17000000</v>
      </c>
    </row>
    <row r="74" spans="1:4">
      <c r="A74" s="197">
        <v>20</v>
      </c>
      <c r="B74" s="407" t="s">
        <v>63</v>
      </c>
      <c r="C74" s="13"/>
      <c r="D74" s="408"/>
    </row>
    <row r="75" spans="1:4">
      <c r="A75" s="240" t="s">
        <v>697</v>
      </c>
      <c r="B75" s="409" t="s">
        <v>64</v>
      </c>
      <c r="C75" s="13">
        <v>1</v>
      </c>
      <c r="D75" s="81">
        <v>20000000</v>
      </c>
    </row>
    <row r="76" spans="1:4">
      <c r="A76" s="240" t="s">
        <v>698</v>
      </c>
      <c r="B76" s="410" t="s">
        <v>65</v>
      </c>
      <c r="C76" s="82">
        <v>2</v>
      </c>
      <c r="D76" s="81">
        <v>9000000</v>
      </c>
    </row>
    <row r="77" spans="1:4">
      <c r="A77" s="241" t="s">
        <v>66</v>
      </c>
      <c r="B77" s="404" t="s">
        <v>67</v>
      </c>
      <c r="C77" s="82">
        <v>1</v>
      </c>
      <c r="D77" s="81">
        <v>9000000</v>
      </c>
    </row>
    <row r="78" spans="1:4">
      <c r="A78" s="241" t="s">
        <v>68</v>
      </c>
      <c r="B78" s="411" t="s">
        <v>69</v>
      </c>
      <c r="C78" s="82">
        <v>1</v>
      </c>
      <c r="D78" s="81">
        <v>13000000</v>
      </c>
    </row>
    <row r="79" spans="1:4">
      <c r="A79" s="241" t="s">
        <v>70</v>
      </c>
      <c r="B79" s="404" t="s">
        <v>71</v>
      </c>
      <c r="C79" s="82">
        <v>1</v>
      </c>
      <c r="D79" s="81">
        <v>7000000</v>
      </c>
    </row>
    <row r="80" spans="1:4">
      <c r="A80" s="241" t="s">
        <v>72</v>
      </c>
      <c r="B80" s="404" t="s">
        <v>73</v>
      </c>
      <c r="C80" s="82">
        <v>1</v>
      </c>
      <c r="D80" s="81">
        <v>4040000</v>
      </c>
    </row>
    <row r="81" spans="1:4">
      <c r="A81" s="241" t="s">
        <v>74</v>
      </c>
      <c r="B81" s="404" t="s">
        <v>75</v>
      </c>
      <c r="C81" s="82"/>
      <c r="D81" s="81"/>
    </row>
    <row r="82" spans="1:4">
      <c r="A82" s="242" t="s">
        <v>699</v>
      </c>
      <c r="B82" s="405" t="s">
        <v>76</v>
      </c>
      <c r="C82" s="82">
        <v>1</v>
      </c>
      <c r="D82" s="81">
        <v>10500000</v>
      </c>
    </row>
    <row r="83" spans="1:4">
      <c r="A83" s="242" t="s">
        <v>700</v>
      </c>
      <c r="B83" s="405" t="s">
        <v>77</v>
      </c>
      <c r="C83" s="82">
        <v>1</v>
      </c>
      <c r="D83" s="81">
        <v>11500000</v>
      </c>
    </row>
    <row r="84" spans="1:4">
      <c r="A84" s="242" t="s">
        <v>701</v>
      </c>
      <c r="B84" s="405" t="s">
        <v>78</v>
      </c>
      <c r="C84" s="82">
        <v>1</v>
      </c>
      <c r="D84" s="81">
        <v>12000000</v>
      </c>
    </row>
    <row r="85" spans="1:4">
      <c r="A85" s="241" t="s">
        <v>79</v>
      </c>
      <c r="B85" s="404" t="s">
        <v>80</v>
      </c>
      <c r="C85" s="8"/>
      <c r="D85" s="81"/>
    </row>
    <row r="86" spans="1:4">
      <c r="A86" s="242" t="s">
        <v>702</v>
      </c>
      <c r="B86" s="405" t="s">
        <v>81</v>
      </c>
      <c r="C86" s="82">
        <v>1</v>
      </c>
      <c r="D86" s="81">
        <v>13000000</v>
      </c>
    </row>
    <row r="87" spans="1:4">
      <c r="A87" s="242" t="s">
        <v>703</v>
      </c>
      <c r="B87" s="405" t="s">
        <v>82</v>
      </c>
      <c r="C87" s="82">
        <v>1</v>
      </c>
      <c r="D87" s="81">
        <v>12000000</v>
      </c>
    </row>
    <row r="88" spans="1:4">
      <c r="A88" s="242" t="s">
        <v>704</v>
      </c>
      <c r="B88" s="405" t="s">
        <v>83</v>
      </c>
      <c r="C88" s="82">
        <v>1</v>
      </c>
      <c r="D88" s="81">
        <v>10000000</v>
      </c>
    </row>
    <row r="89" spans="1:4">
      <c r="A89" s="241" t="s">
        <v>84</v>
      </c>
      <c r="B89" s="404" t="s">
        <v>85</v>
      </c>
      <c r="C89" s="82"/>
      <c r="D89" s="81"/>
    </row>
    <row r="90" spans="1:4" ht="37.5">
      <c r="A90" s="240" t="s">
        <v>734</v>
      </c>
      <c r="B90" s="409" t="s">
        <v>86</v>
      </c>
      <c r="C90" s="82">
        <v>1</v>
      </c>
      <c r="D90" s="81">
        <v>20000000</v>
      </c>
    </row>
    <row r="91" spans="1:4" ht="37.5">
      <c r="A91" s="240" t="s">
        <v>735</v>
      </c>
      <c r="B91" s="409" t="s">
        <v>87</v>
      </c>
      <c r="C91" s="82">
        <v>2</v>
      </c>
      <c r="D91" s="81">
        <v>18500000</v>
      </c>
    </row>
    <row r="92" spans="1:4">
      <c r="A92" s="240" t="s">
        <v>583</v>
      </c>
      <c r="B92" s="12" t="s">
        <v>584</v>
      </c>
      <c r="C92" s="82"/>
      <c r="D92" s="81"/>
    </row>
    <row r="93" spans="1:4">
      <c r="A93" s="240" t="s">
        <v>721</v>
      </c>
      <c r="B93" s="14" t="s">
        <v>587</v>
      </c>
      <c r="C93" s="82">
        <v>1</v>
      </c>
      <c r="D93" s="81">
        <v>11000000</v>
      </c>
    </row>
    <row r="94" spans="1:4">
      <c r="A94" s="240" t="s">
        <v>722</v>
      </c>
      <c r="B94" s="14" t="s">
        <v>588</v>
      </c>
      <c r="C94" s="82">
        <v>1</v>
      </c>
      <c r="D94" s="81">
        <v>16000000</v>
      </c>
    </row>
    <row r="95" spans="1:4">
      <c r="A95" s="240" t="s">
        <v>752</v>
      </c>
      <c r="B95" s="14" t="s">
        <v>589</v>
      </c>
      <c r="C95" s="82"/>
      <c r="D95" s="81"/>
    </row>
    <row r="96" spans="1:4" ht="37.5">
      <c r="A96" s="240" t="s">
        <v>753</v>
      </c>
      <c r="B96" s="14" t="s">
        <v>585</v>
      </c>
      <c r="C96" s="82">
        <v>1</v>
      </c>
      <c r="D96" s="81">
        <v>20500000</v>
      </c>
    </row>
    <row r="97" spans="1:4" ht="38.25" customHeight="1">
      <c r="A97" s="240" t="s">
        <v>754</v>
      </c>
      <c r="B97" s="14" t="s">
        <v>586</v>
      </c>
      <c r="C97" s="82">
        <v>2</v>
      </c>
      <c r="D97" s="81">
        <v>14000000</v>
      </c>
    </row>
    <row r="98" spans="1:4">
      <c r="A98" s="230"/>
      <c r="D98" s="230"/>
    </row>
    <row r="99" spans="1:4">
      <c r="A99" s="485" t="s">
        <v>974</v>
      </c>
      <c r="B99" s="485"/>
      <c r="C99" s="485"/>
      <c r="D99" s="485"/>
    </row>
    <row r="100" spans="1:4" ht="37.5">
      <c r="A100" s="402" t="s">
        <v>0</v>
      </c>
      <c r="B100" s="394" t="s">
        <v>1</v>
      </c>
      <c r="C100" s="396" t="s">
        <v>2</v>
      </c>
      <c r="D100" s="403" t="s">
        <v>912</v>
      </c>
    </row>
    <row r="101" spans="1:4">
      <c r="A101" s="412" t="s">
        <v>616</v>
      </c>
      <c r="B101" s="413" t="s">
        <v>211</v>
      </c>
      <c r="C101" s="132"/>
      <c r="D101" s="133"/>
    </row>
    <row r="102" spans="1:4">
      <c r="A102" s="133">
        <v>1</v>
      </c>
      <c r="B102" s="407" t="s">
        <v>212</v>
      </c>
      <c r="C102" s="136"/>
      <c r="D102" s="133"/>
    </row>
    <row r="103" spans="1:4" ht="37.5">
      <c r="A103" s="239" t="s">
        <v>623</v>
      </c>
      <c r="B103" s="46" t="s">
        <v>213</v>
      </c>
      <c r="C103" s="138">
        <v>1</v>
      </c>
      <c r="D103" s="139">
        <v>20000000</v>
      </c>
    </row>
    <row r="104" spans="1:4" ht="37.5">
      <c r="A104" s="239" t="s">
        <v>624</v>
      </c>
      <c r="B104" s="409" t="s">
        <v>214</v>
      </c>
      <c r="C104" s="138">
        <v>2</v>
      </c>
      <c r="D104" s="139">
        <v>18000000</v>
      </c>
    </row>
    <row r="105" spans="1:4">
      <c r="A105" s="142"/>
      <c r="B105" s="12" t="s">
        <v>265</v>
      </c>
      <c r="C105" s="138"/>
      <c r="D105" s="139" t="s">
        <v>625</v>
      </c>
    </row>
    <row r="106" spans="1:4" ht="37.5">
      <c r="A106" s="133">
        <v>2</v>
      </c>
      <c r="B106" s="407" t="s">
        <v>705</v>
      </c>
      <c r="C106" s="138">
        <v>1</v>
      </c>
      <c r="D106" s="139">
        <v>13000000</v>
      </c>
    </row>
    <row r="107" spans="1:4">
      <c r="A107" s="133">
        <v>3</v>
      </c>
      <c r="B107" s="407" t="s">
        <v>215</v>
      </c>
      <c r="C107" s="138">
        <v>1</v>
      </c>
      <c r="D107" s="139">
        <v>15000000</v>
      </c>
    </row>
    <row r="108" spans="1:4">
      <c r="A108" s="133">
        <v>4</v>
      </c>
      <c r="B108" s="407" t="s">
        <v>216</v>
      </c>
      <c r="C108" s="138">
        <v>1</v>
      </c>
      <c r="D108" s="139">
        <v>15000000</v>
      </c>
    </row>
    <row r="109" spans="1:4">
      <c r="A109" s="133">
        <v>5</v>
      </c>
      <c r="B109" s="407" t="s">
        <v>217</v>
      </c>
      <c r="C109" s="138">
        <v>1</v>
      </c>
      <c r="D109" s="139">
        <v>15000000</v>
      </c>
    </row>
    <row r="110" spans="1:4">
      <c r="A110" s="133">
        <v>6</v>
      </c>
      <c r="B110" s="407" t="s">
        <v>218</v>
      </c>
      <c r="C110" s="136"/>
      <c r="D110" s="139" t="s">
        <v>625</v>
      </c>
    </row>
    <row r="111" spans="1:4" ht="37.5">
      <c r="A111" s="239" t="s">
        <v>626</v>
      </c>
      <c r="B111" s="409" t="s">
        <v>219</v>
      </c>
      <c r="C111" s="138">
        <v>1</v>
      </c>
      <c r="D111" s="139">
        <v>15000000</v>
      </c>
    </row>
    <row r="112" spans="1:4">
      <c r="A112" s="239" t="s">
        <v>627</v>
      </c>
      <c r="B112" s="409" t="s">
        <v>220</v>
      </c>
      <c r="C112" s="138">
        <v>2</v>
      </c>
      <c r="D112" s="139">
        <v>12000000</v>
      </c>
    </row>
    <row r="113" spans="1:4">
      <c r="A113" s="133">
        <v>7</v>
      </c>
      <c r="B113" s="407" t="s">
        <v>221</v>
      </c>
      <c r="C113" s="136"/>
      <c r="D113" s="139" t="s">
        <v>625</v>
      </c>
    </row>
    <row r="114" spans="1:4" ht="37.5">
      <c r="A114" s="239" t="s">
        <v>650</v>
      </c>
      <c r="B114" s="409" t="s">
        <v>222</v>
      </c>
      <c r="C114" s="138">
        <v>1</v>
      </c>
      <c r="D114" s="139">
        <v>15500000</v>
      </c>
    </row>
    <row r="115" spans="1:4" ht="37.5">
      <c r="A115" s="239" t="s">
        <v>651</v>
      </c>
      <c r="B115" s="409" t="s">
        <v>223</v>
      </c>
      <c r="C115" s="138">
        <v>2</v>
      </c>
      <c r="D115" s="139">
        <v>14500000</v>
      </c>
    </row>
    <row r="116" spans="1:4" ht="37.5">
      <c r="A116" s="239" t="s">
        <v>652</v>
      </c>
      <c r="B116" s="409" t="s">
        <v>224</v>
      </c>
      <c r="C116" s="138">
        <v>3</v>
      </c>
      <c r="D116" s="139">
        <v>12500000</v>
      </c>
    </row>
    <row r="117" spans="1:4">
      <c r="A117" s="133">
        <v>8</v>
      </c>
      <c r="B117" s="407" t="s">
        <v>225</v>
      </c>
      <c r="C117" s="138">
        <v>1</v>
      </c>
      <c r="D117" s="139">
        <v>13000000</v>
      </c>
    </row>
    <row r="118" spans="1:4">
      <c r="A118" s="133">
        <v>9</v>
      </c>
      <c r="B118" s="407" t="s">
        <v>226</v>
      </c>
      <c r="C118" s="138">
        <v>1</v>
      </c>
      <c r="D118" s="139">
        <v>13000000</v>
      </c>
    </row>
    <row r="119" spans="1:4">
      <c r="A119" s="133">
        <v>10</v>
      </c>
      <c r="B119" s="407" t="s">
        <v>227</v>
      </c>
      <c r="C119" s="138">
        <v>1</v>
      </c>
      <c r="D119" s="139">
        <v>13000000</v>
      </c>
    </row>
    <row r="120" spans="1:4">
      <c r="A120" s="133">
        <v>11</v>
      </c>
      <c r="B120" s="161" t="s">
        <v>228</v>
      </c>
      <c r="C120" s="138">
        <v>1</v>
      </c>
      <c r="D120" s="139">
        <v>15000000</v>
      </c>
    </row>
    <row r="121" spans="1:4">
      <c r="A121" s="133">
        <v>12</v>
      </c>
      <c r="B121" s="407" t="s">
        <v>229</v>
      </c>
      <c r="C121" s="138">
        <v>1</v>
      </c>
      <c r="D121" s="139">
        <v>10130000</v>
      </c>
    </row>
    <row r="122" spans="1:4">
      <c r="A122" s="133"/>
      <c r="B122" s="12" t="s">
        <v>266</v>
      </c>
      <c r="C122" s="138"/>
      <c r="D122" s="139" t="s">
        <v>625</v>
      </c>
    </row>
    <row r="123" spans="1:4">
      <c r="A123" s="133">
        <v>13</v>
      </c>
      <c r="B123" s="407" t="s">
        <v>230</v>
      </c>
      <c r="C123" s="138">
        <v>1</v>
      </c>
      <c r="D123" s="139">
        <v>10000000</v>
      </c>
    </row>
    <row r="124" spans="1:4">
      <c r="A124" s="133">
        <v>14</v>
      </c>
      <c r="B124" s="407" t="s">
        <v>231</v>
      </c>
      <c r="C124" s="138">
        <v>1</v>
      </c>
      <c r="D124" s="139">
        <v>10000000</v>
      </c>
    </row>
    <row r="125" spans="1:4">
      <c r="A125" s="133">
        <v>15</v>
      </c>
      <c r="B125" s="407" t="s">
        <v>232</v>
      </c>
      <c r="C125" s="138">
        <v>1</v>
      </c>
      <c r="D125" s="139">
        <v>10000000</v>
      </c>
    </row>
    <row r="126" spans="1:4">
      <c r="A126" s="133">
        <v>16</v>
      </c>
      <c r="B126" s="407" t="s">
        <v>233</v>
      </c>
      <c r="C126" s="138">
        <v>1</v>
      </c>
      <c r="D126" s="139">
        <v>12500000</v>
      </c>
    </row>
    <row r="127" spans="1:4">
      <c r="A127" s="133">
        <v>17</v>
      </c>
      <c r="B127" s="407" t="s">
        <v>234</v>
      </c>
      <c r="C127" s="138">
        <v>1</v>
      </c>
      <c r="D127" s="139">
        <v>10000000</v>
      </c>
    </row>
    <row r="128" spans="1:4">
      <c r="A128" s="133">
        <v>18</v>
      </c>
      <c r="B128" s="407" t="s">
        <v>706</v>
      </c>
      <c r="C128" s="138">
        <v>1</v>
      </c>
      <c r="D128" s="139">
        <v>10000000</v>
      </c>
    </row>
    <row r="129" spans="1:4">
      <c r="A129" s="133">
        <v>19</v>
      </c>
      <c r="B129" s="407" t="s">
        <v>235</v>
      </c>
      <c r="C129" s="138"/>
      <c r="D129" s="139" t="s">
        <v>625</v>
      </c>
    </row>
    <row r="130" spans="1:4">
      <c r="A130" s="239" t="s">
        <v>695</v>
      </c>
      <c r="B130" s="414" t="s">
        <v>236</v>
      </c>
      <c r="C130" s="138">
        <v>1</v>
      </c>
      <c r="D130" s="139">
        <v>7000000</v>
      </c>
    </row>
    <row r="131" spans="1:4">
      <c r="A131" s="239" t="s">
        <v>696</v>
      </c>
      <c r="B131" s="414" t="s">
        <v>237</v>
      </c>
      <c r="C131" s="138">
        <v>1</v>
      </c>
      <c r="D131" s="139">
        <v>7000000</v>
      </c>
    </row>
    <row r="132" spans="1:4">
      <c r="A132" s="239" t="s">
        <v>707</v>
      </c>
      <c r="B132" s="414" t="s">
        <v>238</v>
      </c>
      <c r="C132" s="138">
        <v>2</v>
      </c>
      <c r="D132" s="139">
        <v>6000000</v>
      </c>
    </row>
    <row r="133" spans="1:4" ht="56.25">
      <c r="A133" s="133">
        <v>20</v>
      </c>
      <c r="B133" s="407" t="s">
        <v>239</v>
      </c>
      <c r="C133" s="138">
        <v>1</v>
      </c>
      <c r="D133" s="139">
        <v>6000000</v>
      </c>
    </row>
    <row r="134" spans="1:4">
      <c r="A134" s="133"/>
      <c r="B134" s="12" t="s">
        <v>267</v>
      </c>
      <c r="C134" s="138"/>
      <c r="D134" s="139" t="s">
        <v>625</v>
      </c>
    </row>
    <row r="135" spans="1:4">
      <c r="A135" s="133">
        <v>21</v>
      </c>
      <c r="B135" s="407" t="s">
        <v>240</v>
      </c>
      <c r="C135" s="138">
        <v>1</v>
      </c>
      <c r="D135" s="139">
        <v>12000000</v>
      </c>
    </row>
    <row r="136" spans="1:4">
      <c r="A136" s="133">
        <v>22</v>
      </c>
      <c r="B136" s="407" t="s">
        <v>241</v>
      </c>
      <c r="C136" s="138">
        <v>1</v>
      </c>
      <c r="D136" s="139">
        <v>10000000</v>
      </c>
    </row>
    <row r="137" spans="1:4">
      <c r="A137" s="133">
        <v>23</v>
      </c>
      <c r="B137" s="407" t="s">
        <v>242</v>
      </c>
      <c r="C137" s="138">
        <v>1</v>
      </c>
      <c r="D137" s="139">
        <v>11000000</v>
      </c>
    </row>
    <row r="138" spans="1:4">
      <c r="A138" s="133">
        <v>24</v>
      </c>
      <c r="B138" s="407" t="s">
        <v>243</v>
      </c>
      <c r="C138" s="138">
        <v>1</v>
      </c>
      <c r="D138" s="139">
        <v>11000000</v>
      </c>
    </row>
    <row r="139" spans="1:4">
      <c r="A139" s="133">
        <v>25</v>
      </c>
      <c r="B139" s="407" t="s">
        <v>244</v>
      </c>
      <c r="C139" s="138">
        <v>1</v>
      </c>
      <c r="D139" s="139">
        <v>11000000</v>
      </c>
    </row>
    <row r="140" spans="1:4">
      <c r="A140" s="133">
        <v>26</v>
      </c>
      <c r="B140" s="407" t="s">
        <v>245</v>
      </c>
      <c r="C140" s="138">
        <v>1</v>
      </c>
      <c r="D140" s="139">
        <v>11000000</v>
      </c>
    </row>
    <row r="141" spans="1:4">
      <c r="A141" s="133">
        <v>27</v>
      </c>
      <c r="B141" s="407" t="s">
        <v>246</v>
      </c>
      <c r="C141" s="138">
        <v>1</v>
      </c>
      <c r="D141" s="139">
        <v>11000000</v>
      </c>
    </row>
    <row r="142" spans="1:4">
      <c r="A142" s="133">
        <v>28</v>
      </c>
      <c r="B142" s="161" t="s">
        <v>247</v>
      </c>
      <c r="C142" s="138">
        <v>1</v>
      </c>
      <c r="D142" s="139">
        <v>11000000</v>
      </c>
    </row>
    <row r="143" spans="1:4">
      <c r="A143" s="133">
        <v>29</v>
      </c>
      <c r="B143" s="407" t="s">
        <v>248</v>
      </c>
      <c r="C143" s="138">
        <v>1</v>
      </c>
      <c r="D143" s="139">
        <v>7000000</v>
      </c>
    </row>
    <row r="144" spans="1:4" ht="37.5">
      <c r="A144" s="133">
        <v>30</v>
      </c>
      <c r="B144" s="407" t="s">
        <v>249</v>
      </c>
      <c r="C144" s="138">
        <v>1</v>
      </c>
      <c r="D144" s="139">
        <v>6000000</v>
      </c>
    </row>
    <row r="145" spans="1:4">
      <c r="A145" s="133">
        <v>31</v>
      </c>
      <c r="B145" s="407" t="s">
        <v>250</v>
      </c>
      <c r="C145" s="138"/>
      <c r="D145" s="139" t="s">
        <v>625</v>
      </c>
    </row>
    <row r="146" spans="1:4" ht="37.5">
      <c r="A146" s="239" t="s">
        <v>708</v>
      </c>
      <c r="B146" s="409" t="s">
        <v>251</v>
      </c>
      <c r="C146" s="138">
        <v>1</v>
      </c>
      <c r="D146" s="139">
        <v>10500000</v>
      </c>
    </row>
    <row r="147" spans="1:4" ht="37.5">
      <c r="A147" s="239" t="s">
        <v>709</v>
      </c>
      <c r="B147" s="46" t="s">
        <v>21</v>
      </c>
      <c r="C147" s="138">
        <v>2</v>
      </c>
      <c r="D147" s="139">
        <v>10000000</v>
      </c>
    </row>
    <row r="148" spans="1:4" ht="37.5">
      <c r="A148" s="239" t="s">
        <v>710</v>
      </c>
      <c r="B148" s="409" t="s">
        <v>252</v>
      </c>
      <c r="C148" s="138">
        <v>3</v>
      </c>
      <c r="D148" s="139">
        <v>7000000</v>
      </c>
    </row>
    <row r="149" spans="1:4">
      <c r="A149" s="133">
        <v>32</v>
      </c>
      <c r="B149" s="407" t="s">
        <v>253</v>
      </c>
      <c r="C149" s="138">
        <v>1</v>
      </c>
      <c r="D149" s="139">
        <v>11000000</v>
      </c>
    </row>
    <row r="150" spans="1:4">
      <c r="A150" s="133">
        <v>33</v>
      </c>
      <c r="B150" s="407" t="s">
        <v>254</v>
      </c>
      <c r="C150" s="138">
        <v>1</v>
      </c>
      <c r="D150" s="139">
        <v>7500000</v>
      </c>
    </row>
    <row r="151" spans="1:4">
      <c r="A151" s="133">
        <v>34</v>
      </c>
      <c r="B151" s="407" t="s">
        <v>255</v>
      </c>
      <c r="C151" s="138">
        <v>1</v>
      </c>
      <c r="D151" s="139">
        <v>10000000</v>
      </c>
    </row>
    <row r="152" spans="1:4">
      <c r="A152" s="133">
        <v>35</v>
      </c>
      <c r="B152" s="407" t="s">
        <v>256</v>
      </c>
      <c r="C152" s="138">
        <v>1</v>
      </c>
      <c r="D152" s="139">
        <v>11000000</v>
      </c>
    </row>
    <row r="153" spans="1:4">
      <c r="A153" s="133">
        <v>36</v>
      </c>
      <c r="B153" s="407" t="s">
        <v>257</v>
      </c>
      <c r="C153" s="138">
        <v>1</v>
      </c>
      <c r="D153" s="139">
        <v>11000000</v>
      </c>
    </row>
    <row r="154" spans="1:4">
      <c r="A154" s="133">
        <v>37</v>
      </c>
      <c r="B154" s="161" t="s">
        <v>258</v>
      </c>
      <c r="C154" s="136">
        <v>1</v>
      </c>
      <c r="D154" s="139">
        <v>8000000</v>
      </c>
    </row>
    <row r="155" spans="1:4">
      <c r="A155" s="133">
        <v>38</v>
      </c>
      <c r="B155" s="407" t="s">
        <v>259</v>
      </c>
      <c r="C155" s="138"/>
      <c r="D155" s="139" t="s">
        <v>625</v>
      </c>
    </row>
    <row r="156" spans="1:4">
      <c r="A156" s="239" t="s">
        <v>711</v>
      </c>
      <c r="B156" s="409" t="s">
        <v>260</v>
      </c>
      <c r="C156" s="138">
        <v>1</v>
      </c>
      <c r="D156" s="139">
        <v>11500000</v>
      </c>
    </row>
    <row r="157" spans="1:4">
      <c r="A157" s="239" t="s">
        <v>712</v>
      </c>
      <c r="B157" s="409" t="s">
        <v>83</v>
      </c>
      <c r="C157" s="138">
        <v>1</v>
      </c>
      <c r="D157" s="139">
        <v>11000000</v>
      </c>
    </row>
    <row r="158" spans="1:4">
      <c r="A158" s="239" t="s">
        <v>713</v>
      </c>
      <c r="B158" s="409" t="s">
        <v>202</v>
      </c>
      <c r="C158" s="138">
        <v>1</v>
      </c>
      <c r="D158" s="139">
        <v>9000000</v>
      </c>
    </row>
    <row r="159" spans="1:4">
      <c r="A159" s="239" t="s">
        <v>714</v>
      </c>
      <c r="B159" s="409" t="s">
        <v>261</v>
      </c>
      <c r="C159" s="138">
        <v>1</v>
      </c>
      <c r="D159" s="139">
        <v>6000000</v>
      </c>
    </row>
    <row r="160" spans="1:4">
      <c r="A160" s="133">
        <v>39</v>
      </c>
      <c r="B160" s="407" t="s">
        <v>262</v>
      </c>
      <c r="C160" s="138"/>
      <c r="D160" s="139" t="s">
        <v>625</v>
      </c>
    </row>
    <row r="161" spans="1:4">
      <c r="A161" s="239" t="s">
        <v>715</v>
      </c>
      <c r="B161" s="409" t="s">
        <v>83</v>
      </c>
      <c r="C161" s="138">
        <v>1</v>
      </c>
      <c r="D161" s="139">
        <v>10000000</v>
      </c>
    </row>
    <row r="162" spans="1:4">
      <c r="A162" s="239" t="s">
        <v>716</v>
      </c>
      <c r="B162" s="409" t="s">
        <v>261</v>
      </c>
      <c r="C162" s="138">
        <v>1</v>
      </c>
      <c r="D162" s="139">
        <v>7000000</v>
      </c>
    </row>
    <row r="163" spans="1:4" ht="37.5">
      <c r="A163" s="133">
        <v>40</v>
      </c>
      <c r="B163" s="407" t="s">
        <v>717</v>
      </c>
      <c r="C163" s="138">
        <v>1</v>
      </c>
      <c r="D163" s="139">
        <v>12000000</v>
      </c>
    </row>
    <row r="164" spans="1:4">
      <c r="A164" s="412" t="s">
        <v>138</v>
      </c>
      <c r="B164" s="413" t="s">
        <v>292</v>
      </c>
      <c r="C164" s="254"/>
      <c r="D164" s="146" t="s">
        <v>625</v>
      </c>
    </row>
    <row r="165" spans="1:4">
      <c r="A165" s="133">
        <v>1</v>
      </c>
      <c r="B165" s="12" t="s">
        <v>293</v>
      </c>
      <c r="C165" s="147"/>
      <c r="D165" s="441" t="s">
        <v>625</v>
      </c>
    </row>
    <row r="166" spans="1:4">
      <c r="A166" s="379" t="s">
        <v>623</v>
      </c>
      <c r="B166" s="150" t="s">
        <v>294</v>
      </c>
      <c r="C166" s="147">
        <v>1</v>
      </c>
      <c r="D166" s="139">
        <v>15000000</v>
      </c>
    </row>
    <row r="167" spans="1:4">
      <c r="A167" s="379" t="s">
        <v>624</v>
      </c>
      <c r="B167" s="150" t="s">
        <v>295</v>
      </c>
      <c r="C167" s="147">
        <v>2</v>
      </c>
      <c r="D167" s="139">
        <v>11000000</v>
      </c>
    </row>
    <row r="168" spans="1:4">
      <c r="A168" s="239"/>
      <c r="B168" s="12" t="s">
        <v>296</v>
      </c>
      <c r="C168" s="147"/>
      <c r="D168" s="139" t="s">
        <v>625</v>
      </c>
    </row>
    <row r="169" spans="1:4">
      <c r="A169" s="133">
        <v>2</v>
      </c>
      <c r="B169" s="12" t="s">
        <v>297</v>
      </c>
      <c r="C169" s="147">
        <v>1</v>
      </c>
      <c r="D169" s="139">
        <v>10000000</v>
      </c>
    </row>
    <row r="170" spans="1:4">
      <c r="A170" s="133">
        <v>3</v>
      </c>
      <c r="B170" s="12" t="s">
        <v>298</v>
      </c>
      <c r="C170" s="147">
        <v>1</v>
      </c>
      <c r="D170" s="139">
        <v>10000000</v>
      </c>
    </row>
    <row r="171" spans="1:4">
      <c r="A171" s="239"/>
      <c r="B171" s="12" t="s">
        <v>299</v>
      </c>
      <c r="C171" s="147"/>
      <c r="D171" s="139" t="s">
        <v>625</v>
      </c>
    </row>
    <row r="172" spans="1:4">
      <c r="A172" s="133">
        <v>4</v>
      </c>
      <c r="B172" s="12" t="s">
        <v>300</v>
      </c>
      <c r="C172" s="147">
        <v>1</v>
      </c>
      <c r="D172" s="139">
        <v>10000000</v>
      </c>
    </row>
    <row r="173" spans="1:4">
      <c r="A173" s="133">
        <v>5</v>
      </c>
      <c r="B173" s="12" t="s">
        <v>301</v>
      </c>
      <c r="C173" s="147">
        <v>1</v>
      </c>
      <c r="D173" s="139">
        <v>10000000</v>
      </c>
    </row>
    <row r="174" spans="1:4">
      <c r="A174" s="133">
        <v>6</v>
      </c>
      <c r="B174" s="12" t="s">
        <v>302</v>
      </c>
      <c r="C174" s="147"/>
      <c r="D174" s="139" t="s">
        <v>625</v>
      </c>
    </row>
    <row r="175" spans="1:4" ht="37.5">
      <c r="A175" s="415" t="s">
        <v>626</v>
      </c>
      <c r="B175" s="14" t="s">
        <v>342</v>
      </c>
      <c r="C175" s="147">
        <v>1</v>
      </c>
      <c r="D175" s="139">
        <v>10000000</v>
      </c>
    </row>
    <row r="176" spans="1:4">
      <c r="A176" s="415" t="s">
        <v>627</v>
      </c>
      <c r="B176" s="14" t="s">
        <v>303</v>
      </c>
      <c r="C176" s="138">
        <v>2</v>
      </c>
      <c r="D176" s="139">
        <v>8000000</v>
      </c>
    </row>
    <row r="177" spans="1:4">
      <c r="A177" s="133">
        <v>7</v>
      </c>
      <c r="B177" s="12" t="s">
        <v>304</v>
      </c>
      <c r="C177" s="147">
        <v>1</v>
      </c>
      <c r="D177" s="139">
        <v>10000000</v>
      </c>
    </row>
    <row r="178" spans="1:4">
      <c r="A178" s="133">
        <v>8</v>
      </c>
      <c r="B178" s="12" t="s">
        <v>305</v>
      </c>
      <c r="C178" s="147">
        <v>1</v>
      </c>
      <c r="D178" s="139">
        <v>10000000</v>
      </c>
    </row>
    <row r="179" spans="1:4">
      <c r="A179" s="133">
        <v>9</v>
      </c>
      <c r="B179" s="12" t="s">
        <v>343</v>
      </c>
      <c r="C179" s="147">
        <v>1</v>
      </c>
      <c r="D179" s="139">
        <v>12000000</v>
      </c>
    </row>
    <row r="180" spans="1:4">
      <c r="A180" s="133">
        <v>10</v>
      </c>
      <c r="B180" s="152" t="s">
        <v>344</v>
      </c>
      <c r="C180" s="147">
        <v>1</v>
      </c>
      <c r="D180" s="139">
        <v>8000000</v>
      </c>
    </row>
    <row r="181" spans="1:4">
      <c r="A181" s="133">
        <v>11</v>
      </c>
      <c r="B181" s="152" t="s">
        <v>345</v>
      </c>
      <c r="C181" s="147">
        <v>1</v>
      </c>
      <c r="D181" s="139">
        <v>8000000</v>
      </c>
    </row>
    <row r="182" spans="1:4">
      <c r="A182" s="133">
        <v>12</v>
      </c>
      <c r="B182" s="152" t="s">
        <v>346</v>
      </c>
      <c r="C182" s="147">
        <v>1</v>
      </c>
      <c r="D182" s="139">
        <v>8000000</v>
      </c>
    </row>
    <row r="183" spans="1:4">
      <c r="A183" s="133">
        <v>13</v>
      </c>
      <c r="B183" s="12" t="s">
        <v>306</v>
      </c>
      <c r="C183" s="147"/>
      <c r="D183" s="139" t="s">
        <v>625</v>
      </c>
    </row>
    <row r="184" spans="1:4" ht="37.5">
      <c r="A184" s="415" t="s">
        <v>673</v>
      </c>
      <c r="B184" s="14" t="s">
        <v>307</v>
      </c>
      <c r="C184" s="147">
        <v>1</v>
      </c>
      <c r="D184" s="139">
        <v>12000000</v>
      </c>
    </row>
    <row r="185" spans="1:4">
      <c r="A185" s="415" t="s">
        <v>674</v>
      </c>
      <c r="B185" s="14" t="s">
        <v>308</v>
      </c>
      <c r="C185" s="147">
        <v>2</v>
      </c>
      <c r="D185" s="139">
        <v>10000000</v>
      </c>
    </row>
    <row r="186" spans="1:4">
      <c r="A186" s="239"/>
      <c r="B186" s="12" t="s">
        <v>309</v>
      </c>
      <c r="C186" s="147"/>
      <c r="D186" s="139" t="s">
        <v>625</v>
      </c>
    </row>
    <row r="187" spans="1:4">
      <c r="A187" s="133">
        <v>14</v>
      </c>
      <c r="B187" s="12" t="s">
        <v>310</v>
      </c>
      <c r="C187" s="147">
        <v>1</v>
      </c>
      <c r="D187" s="139">
        <v>10000000</v>
      </c>
    </row>
    <row r="188" spans="1:4">
      <c r="A188" s="133">
        <v>15</v>
      </c>
      <c r="B188" s="152" t="s">
        <v>347</v>
      </c>
      <c r="C188" s="138">
        <v>1</v>
      </c>
      <c r="D188" s="139">
        <v>10000000</v>
      </c>
    </row>
    <row r="189" spans="1:4">
      <c r="A189" s="133">
        <v>16</v>
      </c>
      <c r="B189" s="152" t="s">
        <v>348</v>
      </c>
      <c r="C189" s="138"/>
      <c r="D189" s="139" t="s">
        <v>625</v>
      </c>
    </row>
    <row r="190" spans="1:4" ht="37.5">
      <c r="A190" s="415" t="s">
        <v>684</v>
      </c>
      <c r="B190" s="153" t="s">
        <v>311</v>
      </c>
      <c r="C190" s="138">
        <v>2</v>
      </c>
      <c r="D190" s="139">
        <v>8000000</v>
      </c>
    </row>
    <row r="191" spans="1:4" ht="37.5">
      <c r="A191" s="415" t="s">
        <v>685</v>
      </c>
      <c r="B191" s="153" t="s">
        <v>312</v>
      </c>
      <c r="C191" s="138">
        <v>1</v>
      </c>
      <c r="D191" s="139">
        <v>10000000</v>
      </c>
    </row>
    <row r="192" spans="1:4">
      <c r="A192" s="133">
        <v>17</v>
      </c>
      <c r="B192" s="152" t="s">
        <v>349</v>
      </c>
      <c r="C192" s="138">
        <v>1</v>
      </c>
      <c r="D192" s="139">
        <v>10000000</v>
      </c>
    </row>
    <row r="193" spans="1:4" ht="37.5">
      <c r="A193" s="239"/>
      <c r="B193" s="12" t="s">
        <v>313</v>
      </c>
      <c r="C193" s="147"/>
      <c r="D193" s="139" t="s">
        <v>625</v>
      </c>
    </row>
    <row r="194" spans="1:4">
      <c r="A194" s="133">
        <v>18</v>
      </c>
      <c r="B194" s="12" t="s">
        <v>314</v>
      </c>
      <c r="C194" s="147">
        <v>1</v>
      </c>
      <c r="D194" s="139">
        <v>10000000</v>
      </c>
    </row>
    <row r="195" spans="1:4">
      <c r="A195" s="133"/>
      <c r="B195" s="12" t="s">
        <v>315</v>
      </c>
      <c r="C195" s="147"/>
      <c r="D195" s="139" t="s">
        <v>625</v>
      </c>
    </row>
    <row r="196" spans="1:4">
      <c r="A196" s="133">
        <v>19</v>
      </c>
      <c r="B196" s="12" t="s">
        <v>316</v>
      </c>
      <c r="C196" s="147">
        <v>1</v>
      </c>
      <c r="D196" s="139">
        <v>12000000</v>
      </c>
    </row>
    <row r="197" spans="1:4">
      <c r="A197" s="133">
        <v>20</v>
      </c>
      <c r="B197" s="12" t="s">
        <v>317</v>
      </c>
      <c r="C197" s="147">
        <v>1</v>
      </c>
      <c r="D197" s="139">
        <v>12000000</v>
      </c>
    </row>
    <row r="198" spans="1:4">
      <c r="A198" s="133">
        <v>21</v>
      </c>
      <c r="B198" s="12" t="s">
        <v>318</v>
      </c>
      <c r="C198" s="147">
        <v>1</v>
      </c>
      <c r="D198" s="139">
        <v>10000000</v>
      </c>
    </row>
    <row r="199" spans="1:4">
      <c r="A199" s="133">
        <v>22</v>
      </c>
      <c r="B199" s="12" t="s">
        <v>319</v>
      </c>
      <c r="C199" s="147">
        <v>1</v>
      </c>
      <c r="D199" s="139">
        <v>10000000</v>
      </c>
    </row>
    <row r="200" spans="1:4">
      <c r="A200" s="133">
        <v>23</v>
      </c>
      <c r="B200" s="12" t="s">
        <v>320</v>
      </c>
      <c r="C200" s="147">
        <v>1</v>
      </c>
      <c r="D200" s="139">
        <v>10000000</v>
      </c>
    </row>
    <row r="201" spans="1:4">
      <c r="A201" s="133">
        <v>24</v>
      </c>
      <c r="B201" s="12" t="s">
        <v>321</v>
      </c>
      <c r="C201" s="147">
        <v>1</v>
      </c>
      <c r="D201" s="139">
        <v>8000000</v>
      </c>
    </row>
    <row r="202" spans="1:4">
      <c r="A202" s="133">
        <v>25</v>
      </c>
      <c r="B202" s="12" t="s">
        <v>322</v>
      </c>
      <c r="C202" s="147">
        <v>1</v>
      </c>
      <c r="D202" s="139">
        <v>8000000</v>
      </c>
    </row>
    <row r="203" spans="1:4">
      <c r="A203" s="133">
        <v>26</v>
      </c>
      <c r="B203" s="12" t="s">
        <v>323</v>
      </c>
      <c r="C203" s="147">
        <v>1</v>
      </c>
      <c r="D203" s="139">
        <v>8000000</v>
      </c>
    </row>
    <row r="204" spans="1:4">
      <c r="A204" s="133">
        <v>27</v>
      </c>
      <c r="B204" s="12" t="s">
        <v>350</v>
      </c>
      <c r="C204" s="147"/>
      <c r="D204" s="139" t="s">
        <v>625</v>
      </c>
    </row>
    <row r="205" spans="1:4">
      <c r="A205" s="416" t="s">
        <v>734</v>
      </c>
      <c r="B205" s="12" t="s">
        <v>324</v>
      </c>
      <c r="C205" s="147">
        <v>1</v>
      </c>
      <c r="D205" s="139">
        <v>12000000</v>
      </c>
    </row>
    <row r="206" spans="1:4">
      <c r="A206" s="239" t="s">
        <v>735</v>
      </c>
      <c r="B206" s="12" t="s">
        <v>325</v>
      </c>
      <c r="C206" s="147">
        <v>1</v>
      </c>
      <c r="D206" s="139">
        <v>8000000</v>
      </c>
    </row>
    <row r="207" spans="1:4">
      <c r="A207" s="133">
        <v>28</v>
      </c>
      <c r="B207" s="67" t="s">
        <v>326</v>
      </c>
      <c r="C207" s="147">
        <v>1</v>
      </c>
      <c r="D207" s="139">
        <v>6000000</v>
      </c>
    </row>
    <row r="208" spans="1:4" ht="37.5">
      <c r="A208" s="133">
        <v>29</v>
      </c>
      <c r="B208" s="12" t="s">
        <v>795</v>
      </c>
      <c r="C208" s="138">
        <v>1</v>
      </c>
      <c r="D208" s="139">
        <v>4000000</v>
      </c>
    </row>
    <row r="209" spans="1:4" ht="37.5">
      <c r="A209" s="133">
        <v>30</v>
      </c>
      <c r="B209" s="12" t="s">
        <v>327</v>
      </c>
      <c r="C209" s="138">
        <v>1</v>
      </c>
      <c r="D209" s="139">
        <v>3000000</v>
      </c>
    </row>
    <row r="210" spans="1:4">
      <c r="A210" s="133">
        <v>31</v>
      </c>
      <c r="B210" s="12" t="s">
        <v>328</v>
      </c>
      <c r="C210" s="147"/>
      <c r="D210" s="139" t="s">
        <v>625</v>
      </c>
    </row>
    <row r="211" spans="1:4" ht="37.5">
      <c r="A211" s="239" t="s">
        <v>708</v>
      </c>
      <c r="B211" s="14" t="s">
        <v>329</v>
      </c>
      <c r="C211" s="147">
        <v>1</v>
      </c>
      <c r="D211" s="139">
        <v>5000000</v>
      </c>
    </row>
    <row r="212" spans="1:4">
      <c r="A212" s="239" t="s">
        <v>709</v>
      </c>
      <c r="B212" s="150" t="s">
        <v>330</v>
      </c>
      <c r="C212" s="147">
        <v>2</v>
      </c>
      <c r="D212" s="139">
        <v>2500000</v>
      </c>
    </row>
    <row r="213" spans="1:4">
      <c r="A213" s="133">
        <v>32</v>
      </c>
      <c r="B213" s="152" t="s">
        <v>331</v>
      </c>
      <c r="C213" s="147"/>
      <c r="D213" s="139" t="s">
        <v>625</v>
      </c>
    </row>
    <row r="214" spans="1:4" ht="37.5">
      <c r="A214" s="239" t="s">
        <v>723</v>
      </c>
      <c r="B214" s="153" t="s">
        <v>332</v>
      </c>
      <c r="C214" s="147">
        <v>1</v>
      </c>
      <c r="D214" s="139">
        <v>10000000</v>
      </c>
    </row>
    <row r="215" spans="1:4" ht="37.5">
      <c r="A215" s="239" t="s">
        <v>724</v>
      </c>
      <c r="B215" s="153" t="s">
        <v>333</v>
      </c>
      <c r="C215" s="147">
        <v>2</v>
      </c>
      <c r="D215" s="139">
        <v>8000000</v>
      </c>
    </row>
    <row r="216" spans="1:4">
      <c r="A216" s="133">
        <v>33</v>
      </c>
      <c r="B216" s="152" t="s">
        <v>334</v>
      </c>
      <c r="C216" s="147">
        <v>1</v>
      </c>
      <c r="D216" s="139">
        <v>8000000</v>
      </c>
    </row>
    <row r="217" spans="1:4">
      <c r="A217" s="133">
        <v>34</v>
      </c>
      <c r="B217" s="12" t="s">
        <v>335</v>
      </c>
      <c r="C217" s="147">
        <v>1</v>
      </c>
      <c r="D217" s="139">
        <v>8000000</v>
      </c>
    </row>
    <row r="218" spans="1:4">
      <c r="A218" s="133">
        <v>35</v>
      </c>
      <c r="B218" s="12" t="s">
        <v>336</v>
      </c>
      <c r="C218" s="147"/>
      <c r="D218" s="139" t="s">
        <v>625</v>
      </c>
    </row>
    <row r="219" spans="1:4">
      <c r="A219" s="415" t="s">
        <v>755</v>
      </c>
      <c r="B219" s="152" t="s">
        <v>337</v>
      </c>
      <c r="C219" s="147">
        <v>1</v>
      </c>
      <c r="D219" s="139">
        <v>6000000</v>
      </c>
    </row>
    <row r="220" spans="1:4">
      <c r="A220" s="415" t="s">
        <v>756</v>
      </c>
      <c r="B220" s="154" t="s">
        <v>338</v>
      </c>
      <c r="C220" s="147">
        <v>1</v>
      </c>
      <c r="D220" s="139">
        <v>5000000</v>
      </c>
    </row>
    <row r="221" spans="1:4" ht="56.25">
      <c r="A221" s="133">
        <v>36</v>
      </c>
      <c r="B221" s="152" t="s">
        <v>339</v>
      </c>
      <c r="C221" s="147">
        <v>1</v>
      </c>
      <c r="D221" s="139">
        <v>11000000</v>
      </c>
    </row>
    <row r="222" spans="1:4">
      <c r="A222" s="139">
        <v>37</v>
      </c>
      <c r="B222" s="156" t="s">
        <v>340</v>
      </c>
      <c r="C222" s="147"/>
      <c r="D222" s="139" t="s">
        <v>625</v>
      </c>
    </row>
    <row r="223" spans="1:4">
      <c r="A223" s="379" t="s">
        <v>860</v>
      </c>
      <c r="B223" s="150" t="s">
        <v>796</v>
      </c>
      <c r="C223" s="147"/>
      <c r="D223" s="139">
        <v>4500000</v>
      </c>
    </row>
    <row r="224" spans="1:4">
      <c r="A224" s="379" t="s">
        <v>861</v>
      </c>
      <c r="B224" s="150" t="s">
        <v>797</v>
      </c>
      <c r="C224" s="147"/>
      <c r="D224" s="139">
        <v>4500000</v>
      </c>
    </row>
    <row r="225" spans="1:4">
      <c r="A225" s="379" t="s">
        <v>862</v>
      </c>
      <c r="B225" s="150" t="s">
        <v>798</v>
      </c>
      <c r="C225" s="254"/>
      <c r="D225" s="139">
        <v>3500000</v>
      </c>
    </row>
    <row r="226" spans="1:4">
      <c r="A226" s="379" t="s">
        <v>863</v>
      </c>
      <c r="B226" s="150" t="s">
        <v>799</v>
      </c>
      <c r="C226" s="254"/>
      <c r="D226" s="139">
        <v>3500000</v>
      </c>
    </row>
    <row r="227" spans="1:4">
      <c r="A227" s="379" t="s">
        <v>864</v>
      </c>
      <c r="B227" s="150" t="s">
        <v>907</v>
      </c>
      <c r="C227" s="254"/>
      <c r="D227" s="139">
        <v>4500000</v>
      </c>
    </row>
    <row r="228" spans="1:4">
      <c r="A228" s="379" t="s">
        <v>865</v>
      </c>
      <c r="B228" s="150" t="s">
        <v>800</v>
      </c>
      <c r="C228" s="254"/>
      <c r="D228" s="139">
        <v>3000000</v>
      </c>
    </row>
    <row r="229" spans="1:4">
      <c r="A229" s="379" t="s">
        <v>866</v>
      </c>
      <c r="B229" s="150" t="s">
        <v>801</v>
      </c>
      <c r="C229" s="254"/>
      <c r="D229" s="139">
        <v>3500000</v>
      </c>
    </row>
    <row r="230" spans="1:4">
      <c r="A230" s="379" t="s">
        <v>867</v>
      </c>
      <c r="B230" s="150" t="s">
        <v>802</v>
      </c>
      <c r="C230" s="254"/>
      <c r="D230" s="139">
        <v>3500000</v>
      </c>
    </row>
    <row r="231" spans="1:4">
      <c r="A231" s="379" t="s">
        <v>868</v>
      </c>
      <c r="B231" s="150" t="s">
        <v>803</v>
      </c>
      <c r="C231" s="254"/>
      <c r="D231" s="139">
        <v>3500000</v>
      </c>
    </row>
    <row r="232" spans="1:4">
      <c r="A232" s="379" t="s">
        <v>869</v>
      </c>
      <c r="B232" s="150" t="s">
        <v>804</v>
      </c>
      <c r="C232" s="254"/>
      <c r="D232" s="139">
        <v>3500000</v>
      </c>
    </row>
    <row r="233" spans="1:4">
      <c r="A233" s="379" t="s">
        <v>870</v>
      </c>
      <c r="B233" s="150" t="s">
        <v>805</v>
      </c>
      <c r="C233" s="254"/>
      <c r="D233" s="139">
        <v>3500000</v>
      </c>
    </row>
    <row r="234" spans="1:4">
      <c r="A234" s="379" t="s">
        <v>871</v>
      </c>
      <c r="B234" s="150" t="s">
        <v>806</v>
      </c>
      <c r="C234" s="254"/>
      <c r="D234" s="139">
        <v>3500000</v>
      </c>
    </row>
    <row r="235" spans="1:4">
      <c r="A235" s="379" t="s">
        <v>872</v>
      </c>
      <c r="B235" s="150" t="s">
        <v>807</v>
      </c>
      <c r="C235" s="254"/>
      <c r="D235" s="139">
        <v>3500000</v>
      </c>
    </row>
    <row r="236" spans="1:4">
      <c r="A236" s="133">
        <v>38</v>
      </c>
      <c r="B236" s="156" t="s">
        <v>341</v>
      </c>
      <c r="C236" s="254"/>
      <c r="D236" s="139" t="s">
        <v>625</v>
      </c>
    </row>
    <row r="237" spans="1:4">
      <c r="A237" s="417">
        <v>38.1</v>
      </c>
      <c r="B237" s="150" t="s">
        <v>808</v>
      </c>
      <c r="C237" s="254"/>
      <c r="D237" s="139">
        <v>4500000</v>
      </c>
    </row>
    <row r="238" spans="1:4">
      <c r="A238" s="417">
        <v>38.200000000000003</v>
      </c>
      <c r="B238" s="150" t="s">
        <v>809</v>
      </c>
      <c r="C238" s="254"/>
      <c r="D238" s="139">
        <v>4500000</v>
      </c>
    </row>
    <row r="239" spans="1:4">
      <c r="A239" s="417">
        <v>38.299999999999997</v>
      </c>
      <c r="B239" s="150" t="s">
        <v>810</v>
      </c>
      <c r="C239" s="254"/>
      <c r="D239" s="139">
        <v>4500000</v>
      </c>
    </row>
    <row r="240" spans="1:4">
      <c r="A240" s="417">
        <v>38.4</v>
      </c>
      <c r="B240" s="150" t="s">
        <v>811</v>
      </c>
      <c r="C240" s="254"/>
      <c r="D240" s="139">
        <v>4500000</v>
      </c>
    </row>
    <row r="241" spans="1:4">
      <c r="A241" s="417">
        <v>38.5</v>
      </c>
      <c r="B241" s="150" t="s">
        <v>812</v>
      </c>
      <c r="C241" s="254"/>
      <c r="D241" s="139">
        <v>4500000</v>
      </c>
    </row>
    <row r="242" spans="1:4">
      <c r="A242" s="417">
        <v>38.6</v>
      </c>
      <c r="B242" s="150" t="s">
        <v>813</v>
      </c>
      <c r="C242" s="254"/>
      <c r="D242" s="139">
        <v>3500000</v>
      </c>
    </row>
    <row r="243" spans="1:4">
      <c r="A243" s="417">
        <v>38.700000000000003</v>
      </c>
      <c r="B243" s="150" t="s">
        <v>814</v>
      </c>
      <c r="C243" s="254"/>
      <c r="D243" s="139">
        <v>3500000</v>
      </c>
    </row>
    <row r="244" spans="1:4">
      <c r="A244" s="412" t="s">
        <v>210</v>
      </c>
      <c r="B244" s="413" t="s">
        <v>269</v>
      </c>
      <c r="C244" s="157"/>
      <c r="D244" s="146" t="s">
        <v>625</v>
      </c>
    </row>
    <row r="245" spans="1:4">
      <c r="A245" s="133">
        <v>1</v>
      </c>
      <c r="B245" s="407" t="s">
        <v>270</v>
      </c>
      <c r="C245" s="158">
        <v>1</v>
      </c>
      <c r="D245" s="139">
        <v>9500000</v>
      </c>
    </row>
    <row r="246" spans="1:4">
      <c r="A246" s="133">
        <v>2</v>
      </c>
      <c r="B246" s="407" t="s">
        <v>271</v>
      </c>
      <c r="C246" s="158"/>
      <c r="D246" s="139" t="s">
        <v>625</v>
      </c>
    </row>
    <row r="247" spans="1:4" ht="37.5">
      <c r="A247" s="239" t="s">
        <v>641</v>
      </c>
      <c r="B247" s="409" t="s">
        <v>272</v>
      </c>
      <c r="C247" s="158">
        <v>1</v>
      </c>
      <c r="D247" s="139">
        <v>14000000</v>
      </c>
    </row>
    <row r="248" spans="1:4" ht="37.5">
      <c r="A248" s="239" t="s">
        <v>642</v>
      </c>
      <c r="B248" s="409" t="s">
        <v>273</v>
      </c>
      <c r="C248" s="158">
        <v>2</v>
      </c>
      <c r="D248" s="139">
        <v>10000000</v>
      </c>
    </row>
    <row r="249" spans="1:4">
      <c r="A249" s="239" t="s">
        <v>725</v>
      </c>
      <c r="B249" s="409" t="s">
        <v>951</v>
      </c>
      <c r="C249" s="138">
        <v>3</v>
      </c>
      <c r="D249" s="139">
        <v>5000000</v>
      </c>
    </row>
    <row r="250" spans="1:4">
      <c r="A250" s="239"/>
      <c r="B250" s="12" t="s">
        <v>289</v>
      </c>
      <c r="C250" s="138"/>
      <c r="D250" s="139" t="s">
        <v>625</v>
      </c>
    </row>
    <row r="251" spans="1:4">
      <c r="A251" s="133">
        <v>3</v>
      </c>
      <c r="B251" s="407" t="s">
        <v>274</v>
      </c>
      <c r="C251" s="158">
        <v>1</v>
      </c>
      <c r="D251" s="139">
        <v>13000000</v>
      </c>
    </row>
    <row r="252" spans="1:4">
      <c r="A252" s="133">
        <v>4</v>
      </c>
      <c r="B252" s="407" t="s">
        <v>275</v>
      </c>
      <c r="C252" s="158">
        <v>1</v>
      </c>
      <c r="D252" s="139">
        <v>13000000</v>
      </c>
    </row>
    <row r="253" spans="1:4">
      <c r="A253" s="133">
        <v>5</v>
      </c>
      <c r="B253" s="407" t="s">
        <v>276</v>
      </c>
      <c r="C253" s="158">
        <v>1</v>
      </c>
      <c r="D253" s="139">
        <v>11000000</v>
      </c>
    </row>
    <row r="254" spans="1:4">
      <c r="A254" s="239"/>
      <c r="B254" s="407" t="s">
        <v>277</v>
      </c>
      <c r="C254" s="158"/>
      <c r="D254" s="139" t="s">
        <v>625</v>
      </c>
    </row>
    <row r="255" spans="1:4">
      <c r="A255" s="133">
        <v>6</v>
      </c>
      <c r="B255" s="407" t="s">
        <v>278</v>
      </c>
      <c r="C255" s="158">
        <v>1</v>
      </c>
      <c r="D255" s="139">
        <v>14000000</v>
      </c>
    </row>
    <row r="256" spans="1:4">
      <c r="A256" s="133">
        <v>7</v>
      </c>
      <c r="B256" s="407" t="s">
        <v>279</v>
      </c>
      <c r="C256" s="158">
        <v>1</v>
      </c>
      <c r="D256" s="139">
        <v>10000000</v>
      </c>
    </row>
    <row r="257" spans="1:4">
      <c r="A257" s="133">
        <v>8</v>
      </c>
      <c r="B257" s="407" t="s">
        <v>280</v>
      </c>
      <c r="C257" s="158">
        <v>1</v>
      </c>
      <c r="D257" s="139">
        <v>7000000</v>
      </c>
    </row>
    <row r="258" spans="1:4" ht="56.25">
      <c r="A258" s="133">
        <v>9</v>
      </c>
      <c r="B258" s="12" t="s">
        <v>977</v>
      </c>
      <c r="C258" s="158">
        <v>1</v>
      </c>
      <c r="D258" s="139">
        <v>4000000</v>
      </c>
    </row>
    <row r="259" spans="1:4">
      <c r="A259" s="133">
        <v>10</v>
      </c>
      <c r="B259" s="407" t="s">
        <v>281</v>
      </c>
      <c r="C259" s="158"/>
      <c r="D259" s="139" t="s">
        <v>625</v>
      </c>
    </row>
    <row r="260" spans="1:4" ht="56.25">
      <c r="A260" s="239" t="s">
        <v>635</v>
      </c>
      <c r="B260" s="14" t="s">
        <v>282</v>
      </c>
      <c r="C260" s="158">
        <v>1</v>
      </c>
      <c r="D260" s="139">
        <v>15000000</v>
      </c>
    </row>
    <row r="261" spans="1:4" ht="37.5">
      <c r="A261" s="239" t="s">
        <v>636</v>
      </c>
      <c r="B261" s="14" t="s">
        <v>290</v>
      </c>
      <c r="C261" s="158">
        <v>2</v>
      </c>
      <c r="D261" s="139">
        <v>14000000</v>
      </c>
    </row>
    <row r="262" spans="1:4">
      <c r="A262" s="133">
        <v>11</v>
      </c>
      <c r="B262" s="407" t="s">
        <v>283</v>
      </c>
      <c r="C262" s="158">
        <v>1</v>
      </c>
      <c r="D262" s="139">
        <v>9000000</v>
      </c>
    </row>
    <row r="263" spans="1:4">
      <c r="A263" s="133">
        <v>12</v>
      </c>
      <c r="B263" s="407" t="s">
        <v>284</v>
      </c>
      <c r="C263" s="158">
        <v>1</v>
      </c>
      <c r="D263" s="139">
        <v>10000000</v>
      </c>
    </row>
    <row r="264" spans="1:4">
      <c r="A264" s="133">
        <v>13</v>
      </c>
      <c r="B264" s="407" t="s">
        <v>285</v>
      </c>
      <c r="C264" s="158">
        <v>1</v>
      </c>
      <c r="D264" s="139">
        <v>10000000</v>
      </c>
    </row>
    <row r="265" spans="1:4">
      <c r="A265" s="133"/>
      <c r="B265" s="407" t="s">
        <v>286</v>
      </c>
      <c r="C265" s="158"/>
      <c r="D265" s="139" t="s">
        <v>625</v>
      </c>
    </row>
    <row r="266" spans="1:4">
      <c r="A266" s="133">
        <v>14</v>
      </c>
      <c r="B266" s="407" t="s">
        <v>287</v>
      </c>
      <c r="C266" s="158">
        <v>1</v>
      </c>
      <c r="D266" s="139">
        <v>9500000</v>
      </c>
    </row>
    <row r="267" spans="1:4">
      <c r="A267" s="133">
        <v>15</v>
      </c>
      <c r="B267" s="407" t="s">
        <v>288</v>
      </c>
      <c r="C267" s="158">
        <v>1</v>
      </c>
      <c r="D267" s="139">
        <v>9000000</v>
      </c>
    </row>
    <row r="268" spans="1:4">
      <c r="A268" s="412" t="s">
        <v>268</v>
      </c>
      <c r="B268" s="413" t="s">
        <v>433</v>
      </c>
      <c r="C268" s="159"/>
      <c r="D268" s="146" t="s">
        <v>625</v>
      </c>
    </row>
    <row r="269" spans="1:4" ht="37.5">
      <c r="A269" s="133">
        <v>1</v>
      </c>
      <c r="B269" s="161" t="s">
        <v>978</v>
      </c>
      <c r="C269" s="442">
        <v>1</v>
      </c>
      <c r="D269" s="133">
        <v>11000000</v>
      </c>
    </row>
    <row r="270" spans="1:4" ht="37.5">
      <c r="A270" s="133">
        <v>2</v>
      </c>
      <c r="B270" s="161" t="s">
        <v>979</v>
      </c>
      <c r="C270" s="442">
        <v>1</v>
      </c>
      <c r="D270" s="133">
        <v>4000000</v>
      </c>
    </row>
    <row r="271" spans="1:4" ht="37.5">
      <c r="A271" s="133">
        <v>3</v>
      </c>
      <c r="B271" s="161" t="s">
        <v>434</v>
      </c>
      <c r="C271" s="442">
        <v>1</v>
      </c>
      <c r="D271" s="133">
        <v>4000000</v>
      </c>
    </row>
    <row r="272" spans="1:4" ht="37.5">
      <c r="A272" s="133">
        <v>4</v>
      </c>
      <c r="B272" s="161" t="s">
        <v>435</v>
      </c>
      <c r="C272" s="442">
        <v>1</v>
      </c>
      <c r="D272" s="133">
        <v>2500000</v>
      </c>
    </row>
    <row r="273" spans="1:4" ht="37.5">
      <c r="A273" s="133">
        <v>5</v>
      </c>
      <c r="B273" s="161" t="s">
        <v>436</v>
      </c>
      <c r="C273" s="442">
        <v>1</v>
      </c>
      <c r="D273" s="133">
        <v>3000000</v>
      </c>
    </row>
    <row r="274" spans="1:4">
      <c r="A274" s="133">
        <v>6</v>
      </c>
      <c r="B274" s="161" t="s">
        <v>437</v>
      </c>
      <c r="C274" s="442">
        <v>1</v>
      </c>
      <c r="D274" s="133">
        <v>1500000</v>
      </c>
    </row>
    <row r="275" spans="1:4" ht="37.5">
      <c r="A275" s="133"/>
      <c r="B275" s="161" t="s">
        <v>455</v>
      </c>
      <c r="C275" s="442"/>
      <c r="D275" s="133" t="s">
        <v>625</v>
      </c>
    </row>
    <row r="276" spans="1:4">
      <c r="A276" s="133">
        <v>7</v>
      </c>
      <c r="B276" s="163" t="s">
        <v>952</v>
      </c>
      <c r="C276" s="442">
        <v>1</v>
      </c>
      <c r="D276" s="133">
        <v>8000000</v>
      </c>
    </row>
    <row r="277" spans="1:4">
      <c r="A277" s="133">
        <v>8</v>
      </c>
      <c r="B277" s="163" t="s">
        <v>439</v>
      </c>
      <c r="C277" s="442"/>
      <c r="D277" s="133" t="s">
        <v>625</v>
      </c>
    </row>
    <row r="278" spans="1:4">
      <c r="A278" s="239" t="s">
        <v>653</v>
      </c>
      <c r="B278" s="164" t="s">
        <v>440</v>
      </c>
      <c r="C278" s="442">
        <v>1</v>
      </c>
      <c r="D278" s="133">
        <v>7500000</v>
      </c>
    </row>
    <row r="279" spans="1:4">
      <c r="A279" s="239" t="s">
        <v>654</v>
      </c>
      <c r="B279" s="165" t="s">
        <v>303</v>
      </c>
      <c r="C279" s="442">
        <v>2</v>
      </c>
      <c r="D279" s="133">
        <v>6500000</v>
      </c>
    </row>
    <row r="280" spans="1:4">
      <c r="A280" s="133">
        <v>9</v>
      </c>
      <c r="B280" s="163" t="s">
        <v>441</v>
      </c>
      <c r="C280" s="442">
        <v>1</v>
      </c>
      <c r="D280" s="133">
        <v>7500000</v>
      </c>
    </row>
    <row r="281" spans="1:4">
      <c r="A281" s="133">
        <v>10</v>
      </c>
      <c r="B281" s="163" t="s">
        <v>442</v>
      </c>
      <c r="C281" s="442">
        <v>1</v>
      </c>
      <c r="D281" s="133">
        <v>8000000</v>
      </c>
    </row>
    <row r="282" spans="1:4">
      <c r="A282" s="133">
        <v>11</v>
      </c>
      <c r="B282" s="163" t="s">
        <v>443</v>
      </c>
      <c r="C282" s="442">
        <v>1</v>
      </c>
      <c r="D282" s="133">
        <v>7500000</v>
      </c>
    </row>
    <row r="283" spans="1:4">
      <c r="A283" s="133">
        <v>12</v>
      </c>
      <c r="B283" s="163" t="s">
        <v>444</v>
      </c>
      <c r="C283" s="442">
        <v>1</v>
      </c>
      <c r="D283" s="133">
        <v>7500000</v>
      </c>
    </row>
    <row r="284" spans="1:4">
      <c r="A284" s="133">
        <v>13</v>
      </c>
      <c r="B284" s="163" t="s">
        <v>445</v>
      </c>
      <c r="C284" s="442">
        <v>1</v>
      </c>
      <c r="D284" s="133">
        <v>7000000</v>
      </c>
    </row>
    <row r="285" spans="1:4">
      <c r="A285" s="133">
        <v>14</v>
      </c>
      <c r="B285" s="163" t="s">
        <v>446</v>
      </c>
      <c r="C285" s="442">
        <v>1</v>
      </c>
      <c r="D285" s="133">
        <v>7500000</v>
      </c>
    </row>
    <row r="286" spans="1:4">
      <c r="A286" s="133">
        <v>15</v>
      </c>
      <c r="B286" s="163" t="s">
        <v>447</v>
      </c>
      <c r="C286" s="442">
        <v>1</v>
      </c>
      <c r="D286" s="133">
        <v>7000000</v>
      </c>
    </row>
    <row r="287" spans="1:4">
      <c r="A287" s="133">
        <v>16</v>
      </c>
      <c r="B287" s="163" t="s">
        <v>448</v>
      </c>
      <c r="C287" s="442">
        <v>1</v>
      </c>
      <c r="D287" s="133">
        <v>7500000</v>
      </c>
    </row>
    <row r="288" spans="1:4">
      <c r="A288" s="133">
        <v>17</v>
      </c>
      <c r="B288" s="418" t="s">
        <v>449</v>
      </c>
      <c r="C288" s="168">
        <v>1</v>
      </c>
      <c r="D288" s="133">
        <v>6800000</v>
      </c>
    </row>
    <row r="289" spans="1:4">
      <c r="A289" s="419">
        <v>18</v>
      </c>
      <c r="B289" s="418" t="s">
        <v>450</v>
      </c>
      <c r="C289" s="168">
        <v>1</v>
      </c>
      <c r="D289" s="133">
        <v>6800000</v>
      </c>
    </row>
    <row r="290" spans="1:4">
      <c r="A290" s="419">
        <v>19</v>
      </c>
      <c r="B290" s="418" t="s">
        <v>451</v>
      </c>
      <c r="C290" s="168">
        <v>1</v>
      </c>
      <c r="D290" s="133">
        <v>6400000</v>
      </c>
    </row>
    <row r="291" spans="1:4">
      <c r="A291" s="419">
        <v>20</v>
      </c>
      <c r="B291" s="418" t="s">
        <v>452</v>
      </c>
      <c r="C291" s="168">
        <v>1</v>
      </c>
      <c r="D291" s="133">
        <v>6000000</v>
      </c>
    </row>
    <row r="292" spans="1:4" ht="37.5">
      <c r="A292" s="419">
        <v>18</v>
      </c>
      <c r="B292" s="420" t="s">
        <v>729</v>
      </c>
      <c r="C292" s="168"/>
      <c r="D292" s="133" t="s">
        <v>625</v>
      </c>
    </row>
    <row r="293" spans="1:4">
      <c r="A293" s="416" t="s">
        <v>692</v>
      </c>
      <c r="B293" s="418" t="s">
        <v>453</v>
      </c>
      <c r="C293" s="168">
        <v>1</v>
      </c>
      <c r="D293" s="133">
        <v>8000000</v>
      </c>
    </row>
    <row r="294" spans="1:4">
      <c r="A294" s="416" t="s">
        <v>693</v>
      </c>
      <c r="B294" s="418" t="s">
        <v>454</v>
      </c>
      <c r="C294" s="442">
        <v>1</v>
      </c>
      <c r="D294" s="133">
        <v>9000000</v>
      </c>
    </row>
    <row r="295" spans="1:4">
      <c r="A295" s="412" t="s">
        <v>291</v>
      </c>
      <c r="B295" s="413" t="s">
        <v>352</v>
      </c>
      <c r="C295" s="170"/>
      <c r="D295" s="146" t="s">
        <v>625</v>
      </c>
    </row>
    <row r="296" spans="1:4">
      <c r="A296" s="133">
        <v>1</v>
      </c>
      <c r="B296" s="407" t="s">
        <v>353</v>
      </c>
      <c r="C296" s="138">
        <v>1</v>
      </c>
      <c r="D296" s="139">
        <v>15000000</v>
      </c>
    </row>
    <row r="297" spans="1:4">
      <c r="A297" s="133">
        <v>2</v>
      </c>
      <c r="B297" s="407" t="s">
        <v>354</v>
      </c>
      <c r="C297" s="138">
        <v>1</v>
      </c>
      <c r="D297" s="139">
        <v>16000000</v>
      </c>
    </row>
    <row r="298" spans="1:4">
      <c r="A298" s="133">
        <v>3</v>
      </c>
      <c r="B298" s="407" t="s">
        <v>355</v>
      </c>
      <c r="C298" s="136"/>
      <c r="D298" s="139" t="s">
        <v>625</v>
      </c>
    </row>
    <row r="299" spans="1:4" ht="37.5">
      <c r="A299" s="239" t="s">
        <v>643</v>
      </c>
      <c r="B299" s="409" t="s">
        <v>356</v>
      </c>
      <c r="C299" s="138">
        <v>4</v>
      </c>
      <c r="D299" s="139">
        <v>13000000</v>
      </c>
    </row>
    <row r="300" spans="1:4" ht="37.5">
      <c r="A300" s="239" t="s">
        <v>644</v>
      </c>
      <c r="B300" s="409" t="s">
        <v>357</v>
      </c>
      <c r="C300" s="138">
        <v>2</v>
      </c>
      <c r="D300" s="139">
        <v>15000000</v>
      </c>
    </row>
    <row r="301" spans="1:4" ht="56.25">
      <c r="A301" s="239" t="s">
        <v>645</v>
      </c>
      <c r="B301" s="409" t="s">
        <v>358</v>
      </c>
      <c r="C301" s="138">
        <v>1</v>
      </c>
      <c r="D301" s="139">
        <v>16000000</v>
      </c>
    </row>
    <row r="302" spans="1:4" ht="37.5">
      <c r="A302" s="239" t="s">
        <v>655</v>
      </c>
      <c r="B302" s="409" t="s">
        <v>359</v>
      </c>
      <c r="C302" s="138">
        <v>3</v>
      </c>
      <c r="D302" s="139">
        <v>14000000</v>
      </c>
    </row>
    <row r="303" spans="1:4">
      <c r="A303" s="421">
        <v>4</v>
      </c>
      <c r="B303" s="12" t="s">
        <v>360</v>
      </c>
      <c r="C303" s="138">
        <v>1</v>
      </c>
      <c r="D303" s="139">
        <v>13500000</v>
      </c>
    </row>
    <row r="304" spans="1:4">
      <c r="A304" s="421">
        <v>5</v>
      </c>
      <c r="B304" s="12" t="s">
        <v>361</v>
      </c>
      <c r="C304" s="138">
        <v>1</v>
      </c>
      <c r="D304" s="139">
        <v>13500000</v>
      </c>
    </row>
    <row r="305" spans="1:4">
      <c r="A305" s="421">
        <v>6</v>
      </c>
      <c r="B305" s="12" t="s">
        <v>362</v>
      </c>
      <c r="C305" s="138">
        <v>1</v>
      </c>
      <c r="D305" s="139">
        <v>13500000</v>
      </c>
    </row>
    <row r="306" spans="1:4">
      <c r="A306" s="421">
        <v>7</v>
      </c>
      <c r="B306" s="12" t="s">
        <v>363</v>
      </c>
      <c r="C306" s="138">
        <v>1</v>
      </c>
      <c r="D306" s="139">
        <v>11000000</v>
      </c>
    </row>
    <row r="307" spans="1:4">
      <c r="A307" s="421">
        <v>8</v>
      </c>
      <c r="B307" s="12" t="s">
        <v>364</v>
      </c>
      <c r="C307" s="138">
        <v>1</v>
      </c>
      <c r="D307" s="139">
        <v>11500000</v>
      </c>
    </row>
    <row r="308" spans="1:4">
      <c r="A308" s="421">
        <v>9</v>
      </c>
      <c r="B308" s="12" t="s">
        <v>365</v>
      </c>
      <c r="C308" s="138">
        <v>1</v>
      </c>
      <c r="D308" s="139">
        <v>11500000</v>
      </c>
    </row>
    <row r="309" spans="1:4">
      <c r="A309" s="421">
        <v>10</v>
      </c>
      <c r="B309" s="12" t="s">
        <v>366</v>
      </c>
      <c r="C309" s="138">
        <v>1</v>
      </c>
      <c r="D309" s="139">
        <v>10100000</v>
      </c>
    </row>
    <row r="310" spans="1:4">
      <c r="A310" s="421">
        <v>11</v>
      </c>
      <c r="B310" s="12" t="s">
        <v>367</v>
      </c>
      <c r="C310" s="138">
        <v>1</v>
      </c>
      <c r="D310" s="139">
        <v>11000000</v>
      </c>
    </row>
    <row r="311" spans="1:4">
      <c r="A311" s="421">
        <v>12</v>
      </c>
      <c r="B311" s="12" t="s">
        <v>368</v>
      </c>
      <c r="C311" s="138">
        <v>1</v>
      </c>
      <c r="D311" s="139">
        <v>14000000</v>
      </c>
    </row>
    <row r="312" spans="1:4">
      <c r="A312" s="421">
        <v>13</v>
      </c>
      <c r="B312" s="12" t="s">
        <v>369</v>
      </c>
      <c r="C312" s="138">
        <v>1</v>
      </c>
      <c r="D312" s="139">
        <v>12000000</v>
      </c>
    </row>
    <row r="313" spans="1:4" ht="56.25">
      <c r="A313" s="421">
        <v>14</v>
      </c>
      <c r="B313" s="171" t="s">
        <v>370</v>
      </c>
      <c r="C313" s="138">
        <v>1</v>
      </c>
      <c r="D313" s="139">
        <v>7000000</v>
      </c>
    </row>
    <row r="314" spans="1:4" ht="56.25">
      <c r="A314" s="421">
        <v>15</v>
      </c>
      <c r="B314" s="12" t="s">
        <v>819</v>
      </c>
      <c r="C314" s="138">
        <v>1</v>
      </c>
      <c r="D314" s="139">
        <v>5000000</v>
      </c>
    </row>
    <row r="315" spans="1:4" ht="56.25">
      <c r="A315" s="421">
        <v>16</v>
      </c>
      <c r="B315" s="12" t="s">
        <v>820</v>
      </c>
      <c r="C315" s="138">
        <v>1</v>
      </c>
      <c r="D315" s="139">
        <v>3000000</v>
      </c>
    </row>
    <row r="316" spans="1:4">
      <c r="A316" s="421">
        <v>17</v>
      </c>
      <c r="B316" s="12" t="s">
        <v>953</v>
      </c>
      <c r="C316" s="138">
        <v>1</v>
      </c>
      <c r="D316" s="139">
        <v>2200000</v>
      </c>
    </row>
    <row r="317" spans="1:4" ht="37.5">
      <c r="A317" s="421">
        <v>18</v>
      </c>
      <c r="B317" s="12" t="s">
        <v>821</v>
      </c>
      <c r="C317" s="138">
        <v>1</v>
      </c>
      <c r="D317" s="139">
        <v>7000000</v>
      </c>
    </row>
    <row r="318" spans="1:4" ht="56.25">
      <c r="A318" s="421">
        <v>19</v>
      </c>
      <c r="B318" s="12" t="s">
        <v>822</v>
      </c>
      <c r="C318" s="138">
        <v>1</v>
      </c>
      <c r="D318" s="139">
        <v>6080000</v>
      </c>
    </row>
    <row r="319" spans="1:4">
      <c r="A319" s="422" t="s">
        <v>351</v>
      </c>
      <c r="B319" s="423" t="s">
        <v>95</v>
      </c>
      <c r="C319" s="255"/>
      <c r="D319" s="146" t="s">
        <v>625</v>
      </c>
    </row>
    <row r="320" spans="1:4">
      <c r="A320" s="133">
        <v>1</v>
      </c>
      <c r="B320" s="12" t="s">
        <v>96</v>
      </c>
      <c r="C320" s="173">
        <v>1</v>
      </c>
      <c r="D320" s="133">
        <v>15000000</v>
      </c>
    </row>
    <row r="321" spans="1:4">
      <c r="A321" s="133">
        <v>2</v>
      </c>
      <c r="B321" s="12" t="s">
        <v>97</v>
      </c>
      <c r="C321" s="173">
        <v>1</v>
      </c>
      <c r="D321" s="133">
        <v>12000000</v>
      </c>
    </row>
    <row r="322" spans="1:4">
      <c r="A322" s="133">
        <v>3</v>
      </c>
      <c r="B322" s="12" t="s">
        <v>98</v>
      </c>
      <c r="C322" s="173">
        <v>1</v>
      </c>
      <c r="D322" s="133">
        <v>11000000</v>
      </c>
    </row>
    <row r="323" spans="1:4">
      <c r="A323" s="133">
        <v>4</v>
      </c>
      <c r="B323" s="12" t="s">
        <v>99</v>
      </c>
      <c r="C323" s="173">
        <v>1</v>
      </c>
      <c r="D323" s="133">
        <v>8500000</v>
      </c>
    </row>
    <row r="324" spans="1:4">
      <c r="A324" s="133">
        <v>5</v>
      </c>
      <c r="B324" s="12" t="s">
        <v>100</v>
      </c>
      <c r="C324" s="173">
        <v>1</v>
      </c>
      <c r="D324" s="133">
        <v>8500000</v>
      </c>
    </row>
    <row r="325" spans="1:4">
      <c r="A325" s="133">
        <v>6</v>
      </c>
      <c r="B325" s="12" t="s">
        <v>101</v>
      </c>
      <c r="C325" s="173">
        <v>1</v>
      </c>
      <c r="D325" s="133">
        <v>8500000</v>
      </c>
    </row>
    <row r="326" spans="1:4">
      <c r="A326" s="133">
        <v>7</v>
      </c>
      <c r="B326" s="12" t="s">
        <v>102</v>
      </c>
      <c r="C326" s="173">
        <v>1</v>
      </c>
      <c r="D326" s="133">
        <v>8500000</v>
      </c>
    </row>
    <row r="327" spans="1:4">
      <c r="A327" s="133">
        <v>8</v>
      </c>
      <c r="B327" s="12" t="s">
        <v>103</v>
      </c>
      <c r="C327" s="173">
        <v>1</v>
      </c>
      <c r="D327" s="133">
        <v>8500000</v>
      </c>
    </row>
    <row r="328" spans="1:4">
      <c r="A328" s="133">
        <v>9</v>
      </c>
      <c r="B328" s="12" t="s">
        <v>104</v>
      </c>
      <c r="C328" s="173">
        <v>1</v>
      </c>
      <c r="D328" s="133">
        <v>7000000</v>
      </c>
    </row>
    <row r="329" spans="1:4">
      <c r="A329" s="133">
        <v>10</v>
      </c>
      <c r="B329" s="12" t="s">
        <v>105</v>
      </c>
      <c r="C329" s="173">
        <v>1</v>
      </c>
      <c r="D329" s="133">
        <v>8500000</v>
      </c>
    </row>
    <row r="330" spans="1:4">
      <c r="A330" s="133">
        <v>11</v>
      </c>
      <c r="B330" s="174" t="s">
        <v>106</v>
      </c>
      <c r="C330" s="173">
        <v>1</v>
      </c>
      <c r="D330" s="133">
        <v>9500000</v>
      </c>
    </row>
    <row r="331" spans="1:4">
      <c r="A331" s="133">
        <v>12</v>
      </c>
      <c r="B331" s="12" t="s">
        <v>107</v>
      </c>
      <c r="C331" s="173">
        <v>1</v>
      </c>
      <c r="D331" s="133">
        <v>8500000</v>
      </c>
    </row>
    <row r="332" spans="1:4">
      <c r="A332" s="133">
        <v>13</v>
      </c>
      <c r="B332" s="12" t="s">
        <v>108</v>
      </c>
      <c r="C332" s="173">
        <v>1</v>
      </c>
      <c r="D332" s="133">
        <v>9000000</v>
      </c>
    </row>
    <row r="333" spans="1:4">
      <c r="A333" s="133">
        <v>14</v>
      </c>
      <c r="B333" s="12" t="s">
        <v>109</v>
      </c>
      <c r="C333" s="173">
        <v>1</v>
      </c>
      <c r="D333" s="133">
        <v>9000000</v>
      </c>
    </row>
    <row r="334" spans="1:4">
      <c r="A334" s="133">
        <v>15</v>
      </c>
      <c r="B334" s="12" t="s">
        <v>110</v>
      </c>
      <c r="C334" s="173">
        <v>1</v>
      </c>
      <c r="D334" s="133">
        <v>5000000</v>
      </c>
    </row>
    <row r="335" spans="1:4">
      <c r="A335" s="133">
        <v>16</v>
      </c>
      <c r="B335" s="175" t="s">
        <v>111</v>
      </c>
      <c r="C335" s="173"/>
      <c r="D335" s="133" t="s">
        <v>625</v>
      </c>
    </row>
    <row r="336" spans="1:4">
      <c r="A336" s="239" t="s">
        <v>684</v>
      </c>
      <c r="B336" s="176" t="s">
        <v>112</v>
      </c>
      <c r="C336" s="173">
        <v>1</v>
      </c>
      <c r="D336" s="133">
        <v>8500000</v>
      </c>
    </row>
    <row r="337" spans="1:4">
      <c r="A337" s="239" t="s">
        <v>685</v>
      </c>
      <c r="B337" s="176" t="s">
        <v>113</v>
      </c>
      <c r="C337" s="173">
        <v>1</v>
      </c>
      <c r="D337" s="133">
        <v>7500000</v>
      </c>
    </row>
    <row r="338" spans="1:4">
      <c r="A338" s="133">
        <v>17</v>
      </c>
      <c r="B338" s="174" t="s">
        <v>114</v>
      </c>
      <c r="C338" s="173"/>
      <c r="D338" s="133" t="s">
        <v>625</v>
      </c>
    </row>
    <row r="339" spans="1:4">
      <c r="A339" s="239" t="s">
        <v>688</v>
      </c>
      <c r="B339" s="176" t="s">
        <v>115</v>
      </c>
      <c r="C339" s="173">
        <v>1</v>
      </c>
      <c r="D339" s="133">
        <v>7500000</v>
      </c>
    </row>
    <row r="340" spans="1:4">
      <c r="A340" s="239" t="s">
        <v>689</v>
      </c>
      <c r="B340" s="176" t="s">
        <v>116</v>
      </c>
      <c r="C340" s="173">
        <v>1</v>
      </c>
      <c r="D340" s="133">
        <v>5000000</v>
      </c>
    </row>
    <row r="341" spans="1:4" ht="37.5">
      <c r="A341" s="133">
        <v>18</v>
      </c>
      <c r="B341" s="12" t="s">
        <v>117</v>
      </c>
      <c r="C341" s="173">
        <v>1</v>
      </c>
      <c r="D341" s="133">
        <v>8000000</v>
      </c>
    </row>
    <row r="342" spans="1:4" ht="37.5">
      <c r="A342" s="133">
        <v>19</v>
      </c>
      <c r="B342" s="67" t="s">
        <v>118</v>
      </c>
      <c r="C342" s="173">
        <v>1</v>
      </c>
      <c r="D342" s="133">
        <v>8500000</v>
      </c>
    </row>
    <row r="343" spans="1:4">
      <c r="A343" s="133">
        <v>20</v>
      </c>
      <c r="B343" s="174" t="s">
        <v>119</v>
      </c>
      <c r="C343" s="173">
        <v>1</v>
      </c>
      <c r="D343" s="133">
        <v>8500000</v>
      </c>
    </row>
    <row r="344" spans="1:4">
      <c r="A344" s="133">
        <v>21</v>
      </c>
      <c r="B344" s="174" t="s">
        <v>120</v>
      </c>
      <c r="C344" s="173">
        <v>1</v>
      </c>
      <c r="D344" s="133">
        <v>8000000</v>
      </c>
    </row>
    <row r="345" spans="1:4" ht="37.5">
      <c r="A345" s="133">
        <v>22</v>
      </c>
      <c r="B345" s="67" t="s">
        <v>121</v>
      </c>
      <c r="C345" s="173">
        <v>1</v>
      </c>
      <c r="D345" s="133">
        <v>2000000</v>
      </c>
    </row>
    <row r="346" spans="1:4" ht="37.5">
      <c r="A346" s="133">
        <v>23</v>
      </c>
      <c r="B346" s="67" t="s">
        <v>137</v>
      </c>
      <c r="C346" s="173">
        <v>1</v>
      </c>
      <c r="D346" s="133">
        <v>1500000</v>
      </c>
    </row>
    <row r="347" spans="1:4" ht="37.5">
      <c r="A347" s="133">
        <v>24</v>
      </c>
      <c r="B347" s="67" t="s">
        <v>122</v>
      </c>
      <c r="C347" s="173">
        <v>1</v>
      </c>
      <c r="D347" s="133">
        <v>2500000</v>
      </c>
    </row>
    <row r="348" spans="1:4">
      <c r="A348" s="133">
        <v>25</v>
      </c>
      <c r="B348" s="12" t="s">
        <v>123</v>
      </c>
      <c r="C348" s="173"/>
      <c r="D348" s="133" t="s">
        <v>625</v>
      </c>
    </row>
    <row r="349" spans="1:4">
      <c r="A349" s="239" t="s">
        <v>699</v>
      </c>
      <c r="B349" s="177" t="s">
        <v>124</v>
      </c>
      <c r="C349" s="173">
        <v>1</v>
      </c>
      <c r="D349" s="133">
        <v>7500000</v>
      </c>
    </row>
    <row r="350" spans="1:4">
      <c r="A350" s="239" t="s">
        <v>700</v>
      </c>
      <c r="B350" s="177" t="s">
        <v>125</v>
      </c>
      <c r="C350" s="173">
        <v>1</v>
      </c>
      <c r="D350" s="133">
        <v>8500000</v>
      </c>
    </row>
    <row r="351" spans="1:4">
      <c r="A351" s="133">
        <v>26</v>
      </c>
      <c r="B351" s="178" t="s">
        <v>126</v>
      </c>
      <c r="C351" s="173">
        <v>1</v>
      </c>
      <c r="D351" s="133">
        <v>8500000</v>
      </c>
    </row>
    <row r="352" spans="1:4" ht="37.5">
      <c r="A352" s="133">
        <v>27</v>
      </c>
      <c r="B352" s="12" t="s">
        <v>127</v>
      </c>
      <c r="C352" s="173">
        <v>1</v>
      </c>
      <c r="D352" s="133">
        <v>7000000</v>
      </c>
    </row>
    <row r="353" spans="1:4" ht="37.5">
      <c r="A353" s="133">
        <v>28</v>
      </c>
      <c r="B353" s="12" t="s">
        <v>128</v>
      </c>
      <c r="C353" s="173"/>
      <c r="D353" s="133" t="s">
        <v>625</v>
      </c>
    </row>
    <row r="354" spans="1:4">
      <c r="A354" s="239" t="s">
        <v>721</v>
      </c>
      <c r="B354" s="14" t="s">
        <v>129</v>
      </c>
      <c r="C354" s="173">
        <v>1</v>
      </c>
      <c r="D354" s="133">
        <v>7500000</v>
      </c>
    </row>
    <row r="355" spans="1:4">
      <c r="A355" s="239" t="s">
        <v>722</v>
      </c>
      <c r="B355" s="14" t="s">
        <v>130</v>
      </c>
      <c r="C355" s="173">
        <v>1</v>
      </c>
      <c r="D355" s="133">
        <v>8500000</v>
      </c>
    </row>
    <row r="356" spans="1:4" ht="37.5">
      <c r="A356" s="133">
        <v>29</v>
      </c>
      <c r="B356" s="67" t="s">
        <v>131</v>
      </c>
      <c r="C356" s="173"/>
      <c r="D356" s="133" t="s">
        <v>625</v>
      </c>
    </row>
    <row r="357" spans="1:4">
      <c r="A357" s="239" t="s">
        <v>730</v>
      </c>
      <c r="B357" s="179" t="s">
        <v>132</v>
      </c>
      <c r="C357" s="173">
        <v>1</v>
      </c>
      <c r="D357" s="133">
        <v>9000000</v>
      </c>
    </row>
    <row r="358" spans="1:4">
      <c r="A358" s="239" t="s">
        <v>731</v>
      </c>
      <c r="B358" s="179" t="s">
        <v>133</v>
      </c>
      <c r="C358" s="173">
        <v>1</v>
      </c>
      <c r="D358" s="133">
        <v>8000000</v>
      </c>
    </row>
    <row r="359" spans="1:4">
      <c r="A359" s="380">
        <v>30</v>
      </c>
      <c r="B359" s="181" t="s">
        <v>134</v>
      </c>
      <c r="C359" s="173"/>
      <c r="D359" s="133" t="s">
        <v>625</v>
      </c>
    </row>
    <row r="360" spans="1:4" ht="37.5">
      <c r="A360" s="239" t="s">
        <v>732</v>
      </c>
      <c r="B360" s="182" t="s">
        <v>135</v>
      </c>
      <c r="C360" s="173">
        <v>1</v>
      </c>
      <c r="D360" s="133">
        <v>3500000</v>
      </c>
    </row>
    <row r="361" spans="1:4" ht="37.5">
      <c r="A361" s="239" t="s">
        <v>733</v>
      </c>
      <c r="B361" s="179" t="s">
        <v>136</v>
      </c>
      <c r="C361" s="173">
        <v>2</v>
      </c>
      <c r="D361" s="133">
        <v>3000000</v>
      </c>
    </row>
    <row r="362" spans="1:4">
      <c r="A362" s="412" t="s">
        <v>372</v>
      </c>
      <c r="B362" s="413" t="s">
        <v>373</v>
      </c>
      <c r="C362" s="183"/>
      <c r="D362" s="146" t="s">
        <v>625</v>
      </c>
    </row>
    <row r="363" spans="1:4">
      <c r="A363" s="197">
        <v>1</v>
      </c>
      <c r="B363" s="67" t="s">
        <v>374</v>
      </c>
      <c r="C363" s="138">
        <v>1</v>
      </c>
      <c r="D363" s="443">
        <v>13000000</v>
      </c>
    </row>
    <row r="364" spans="1:4" ht="37.5">
      <c r="A364" s="197"/>
      <c r="B364" s="67" t="s">
        <v>407</v>
      </c>
      <c r="C364" s="138"/>
      <c r="D364" s="443" t="s">
        <v>625</v>
      </c>
    </row>
    <row r="365" spans="1:4">
      <c r="A365" s="197">
        <v>2</v>
      </c>
      <c r="B365" s="67" t="s">
        <v>375</v>
      </c>
      <c r="C365" s="138">
        <v>1</v>
      </c>
      <c r="D365" s="443">
        <v>7000000</v>
      </c>
    </row>
    <row r="366" spans="1:4">
      <c r="A366" s="197">
        <v>3</v>
      </c>
      <c r="B366" s="67" t="s">
        <v>376</v>
      </c>
      <c r="C366" s="138">
        <v>1</v>
      </c>
      <c r="D366" s="443">
        <v>7000000</v>
      </c>
    </row>
    <row r="367" spans="1:4">
      <c r="A367" s="197">
        <v>4</v>
      </c>
      <c r="B367" s="68" t="s">
        <v>377</v>
      </c>
      <c r="C367" s="138">
        <v>1</v>
      </c>
      <c r="D367" s="443">
        <v>7000000</v>
      </c>
    </row>
    <row r="368" spans="1:4">
      <c r="A368" s="197">
        <v>5</v>
      </c>
      <c r="B368" s="67" t="s">
        <v>409</v>
      </c>
      <c r="C368" s="138">
        <v>1</v>
      </c>
      <c r="D368" s="443">
        <v>8000000</v>
      </c>
    </row>
    <row r="369" spans="1:4">
      <c r="A369" s="197">
        <v>6</v>
      </c>
      <c r="B369" s="67" t="s">
        <v>378</v>
      </c>
      <c r="C369" s="444"/>
      <c r="D369" s="443" t="s">
        <v>625</v>
      </c>
    </row>
    <row r="370" spans="1:4" ht="37.5">
      <c r="A370" s="240" t="s">
        <v>626</v>
      </c>
      <c r="B370" s="69" t="s">
        <v>379</v>
      </c>
      <c r="C370" s="138">
        <v>1</v>
      </c>
      <c r="D370" s="443">
        <v>5500000</v>
      </c>
    </row>
    <row r="371" spans="1:4" ht="37.5">
      <c r="A371" s="240" t="s">
        <v>627</v>
      </c>
      <c r="B371" s="69" t="s">
        <v>380</v>
      </c>
      <c r="C371" s="138">
        <v>2</v>
      </c>
      <c r="D371" s="443">
        <v>5000000</v>
      </c>
    </row>
    <row r="372" spans="1:4" ht="37.5">
      <c r="A372" s="240" t="s">
        <v>649</v>
      </c>
      <c r="B372" s="69" t="s">
        <v>381</v>
      </c>
      <c r="C372" s="138">
        <v>3</v>
      </c>
      <c r="D372" s="443">
        <v>4000000</v>
      </c>
    </row>
    <row r="373" spans="1:4">
      <c r="A373" s="197">
        <v>7</v>
      </c>
      <c r="B373" s="67" t="s">
        <v>382</v>
      </c>
      <c r="C373" s="444"/>
      <c r="D373" s="443" t="s">
        <v>625</v>
      </c>
    </row>
    <row r="374" spans="1:4" ht="37.5">
      <c r="A374" s="240" t="s">
        <v>650</v>
      </c>
      <c r="B374" s="69" t="s">
        <v>383</v>
      </c>
      <c r="C374" s="138">
        <v>1</v>
      </c>
      <c r="D374" s="443">
        <v>6000000</v>
      </c>
    </row>
    <row r="375" spans="1:4">
      <c r="A375" s="240" t="s">
        <v>651</v>
      </c>
      <c r="B375" s="69" t="s">
        <v>424</v>
      </c>
      <c r="C375" s="138">
        <v>2</v>
      </c>
      <c r="D375" s="443">
        <v>5000000</v>
      </c>
    </row>
    <row r="376" spans="1:4" ht="37.5">
      <c r="A376" s="240" t="s">
        <v>652</v>
      </c>
      <c r="B376" s="69" t="s">
        <v>425</v>
      </c>
      <c r="C376" s="138">
        <v>3</v>
      </c>
      <c r="D376" s="443">
        <v>4000000</v>
      </c>
    </row>
    <row r="377" spans="1:4">
      <c r="A377" s="197">
        <v>8</v>
      </c>
      <c r="B377" s="67" t="s">
        <v>384</v>
      </c>
      <c r="C377" s="138">
        <v>1</v>
      </c>
      <c r="D377" s="443">
        <v>9000000</v>
      </c>
    </row>
    <row r="378" spans="1:4">
      <c r="A378" s="197">
        <v>9</v>
      </c>
      <c r="B378" s="67" t="s">
        <v>385</v>
      </c>
      <c r="C378" s="138">
        <v>1</v>
      </c>
      <c r="D378" s="443">
        <v>7500000</v>
      </c>
    </row>
    <row r="379" spans="1:4">
      <c r="A379" s="197">
        <v>10</v>
      </c>
      <c r="B379" s="67" t="s">
        <v>386</v>
      </c>
      <c r="C379" s="138">
        <v>1</v>
      </c>
      <c r="D379" s="443">
        <v>8000000</v>
      </c>
    </row>
    <row r="380" spans="1:4">
      <c r="A380" s="197">
        <v>11</v>
      </c>
      <c r="B380" s="67" t="s">
        <v>387</v>
      </c>
      <c r="C380" s="138">
        <v>1</v>
      </c>
      <c r="D380" s="443">
        <v>7500000</v>
      </c>
    </row>
    <row r="381" spans="1:4">
      <c r="A381" s="197">
        <v>12</v>
      </c>
      <c r="B381" s="70" t="s">
        <v>388</v>
      </c>
      <c r="C381" s="444">
        <v>1</v>
      </c>
      <c r="D381" s="443">
        <v>7000000</v>
      </c>
    </row>
    <row r="382" spans="1:4">
      <c r="A382" s="197">
        <v>13</v>
      </c>
      <c r="B382" s="68" t="s">
        <v>389</v>
      </c>
      <c r="C382" s="138">
        <v>1</v>
      </c>
      <c r="D382" s="443">
        <v>6000000</v>
      </c>
    </row>
    <row r="383" spans="1:4">
      <c r="A383" s="197">
        <v>14</v>
      </c>
      <c r="B383" s="68" t="s">
        <v>390</v>
      </c>
      <c r="C383" s="138">
        <v>1</v>
      </c>
      <c r="D383" s="443">
        <v>6000000</v>
      </c>
    </row>
    <row r="384" spans="1:4">
      <c r="A384" s="197">
        <v>15</v>
      </c>
      <c r="B384" s="68" t="s">
        <v>391</v>
      </c>
      <c r="C384" s="138">
        <v>1</v>
      </c>
      <c r="D384" s="443">
        <v>6000000</v>
      </c>
    </row>
    <row r="385" spans="1:4">
      <c r="A385" s="197">
        <v>16</v>
      </c>
      <c r="B385" s="68" t="s">
        <v>757</v>
      </c>
      <c r="C385" s="138"/>
      <c r="D385" s="443" t="s">
        <v>625</v>
      </c>
    </row>
    <row r="386" spans="1:4" ht="37.5">
      <c r="A386" s="240" t="s">
        <v>684</v>
      </c>
      <c r="B386" s="69" t="s">
        <v>392</v>
      </c>
      <c r="C386" s="136">
        <v>1</v>
      </c>
      <c r="D386" s="443">
        <v>7500000</v>
      </c>
    </row>
    <row r="387" spans="1:4" ht="37.5">
      <c r="A387" s="240" t="s">
        <v>685</v>
      </c>
      <c r="B387" s="69" t="s">
        <v>406</v>
      </c>
      <c r="C387" s="444">
        <v>2</v>
      </c>
      <c r="D387" s="443">
        <v>4000000</v>
      </c>
    </row>
    <row r="388" spans="1:4">
      <c r="A388" s="197" t="s">
        <v>393</v>
      </c>
      <c r="B388" s="67" t="s">
        <v>426</v>
      </c>
      <c r="C388" s="444">
        <v>1</v>
      </c>
      <c r="D388" s="443">
        <v>4000000</v>
      </c>
    </row>
    <row r="389" spans="1:4">
      <c r="A389" s="197" t="s">
        <v>394</v>
      </c>
      <c r="B389" s="67" t="s">
        <v>395</v>
      </c>
      <c r="C389" s="444">
        <v>1</v>
      </c>
      <c r="D389" s="443">
        <v>4000000</v>
      </c>
    </row>
    <row r="390" spans="1:4">
      <c r="A390" s="197" t="s">
        <v>396</v>
      </c>
      <c r="B390" s="67" t="s">
        <v>427</v>
      </c>
      <c r="C390" s="444">
        <v>1</v>
      </c>
      <c r="D390" s="443">
        <v>4000000</v>
      </c>
    </row>
    <row r="391" spans="1:4">
      <c r="A391" s="197" t="s">
        <v>397</v>
      </c>
      <c r="B391" s="67" t="s">
        <v>428</v>
      </c>
      <c r="C391" s="444">
        <v>1</v>
      </c>
      <c r="D391" s="443">
        <v>4000000</v>
      </c>
    </row>
    <row r="392" spans="1:4">
      <c r="A392" s="197" t="s">
        <v>66</v>
      </c>
      <c r="B392" s="67" t="s">
        <v>429</v>
      </c>
      <c r="C392" s="444">
        <v>1</v>
      </c>
      <c r="D392" s="443">
        <v>4000000</v>
      </c>
    </row>
    <row r="393" spans="1:4">
      <c r="A393" s="197" t="s">
        <v>68</v>
      </c>
      <c r="B393" s="67" t="s">
        <v>430</v>
      </c>
      <c r="C393" s="444">
        <v>1</v>
      </c>
      <c r="D393" s="443">
        <v>4000000</v>
      </c>
    </row>
    <row r="394" spans="1:4">
      <c r="A394" s="197" t="s">
        <v>70</v>
      </c>
      <c r="B394" s="67" t="s">
        <v>431</v>
      </c>
      <c r="C394" s="444">
        <v>1</v>
      </c>
      <c r="D394" s="443">
        <v>4000000</v>
      </c>
    </row>
    <row r="395" spans="1:4" ht="56.25">
      <c r="A395" s="197" t="s">
        <v>72</v>
      </c>
      <c r="B395" s="67" t="s">
        <v>758</v>
      </c>
      <c r="C395" s="444">
        <v>1</v>
      </c>
      <c r="D395" s="443">
        <v>4000000</v>
      </c>
    </row>
    <row r="396" spans="1:4" ht="37.5">
      <c r="A396" s="197" t="s">
        <v>74</v>
      </c>
      <c r="B396" s="67" t="s">
        <v>398</v>
      </c>
      <c r="C396" s="444"/>
      <c r="D396" s="443" t="s">
        <v>625</v>
      </c>
    </row>
    <row r="397" spans="1:4">
      <c r="A397" s="240" t="s">
        <v>699</v>
      </c>
      <c r="B397" s="67" t="s">
        <v>399</v>
      </c>
      <c r="C397" s="444"/>
      <c r="D397" s="443">
        <v>2200000</v>
      </c>
    </row>
    <row r="398" spans="1:4">
      <c r="A398" s="240" t="s">
        <v>700</v>
      </c>
      <c r="B398" s="67" t="s">
        <v>400</v>
      </c>
      <c r="C398" s="444"/>
      <c r="D398" s="443">
        <v>1800000</v>
      </c>
    </row>
    <row r="399" spans="1:4">
      <c r="A399" s="240" t="s">
        <v>701</v>
      </c>
      <c r="B399" s="67" t="s">
        <v>401</v>
      </c>
      <c r="C399" s="444"/>
      <c r="D399" s="443">
        <v>1000000</v>
      </c>
    </row>
    <row r="400" spans="1:4" ht="56.25">
      <c r="A400" s="197" t="s">
        <v>79</v>
      </c>
      <c r="B400" s="67" t="s">
        <v>759</v>
      </c>
      <c r="C400" s="444">
        <v>1</v>
      </c>
      <c r="D400" s="443">
        <v>4000000</v>
      </c>
    </row>
    <row r="401" spans="1:4">
      <c r="A401" s="197" t="s">
        <v>84</v>
      </c>
      <c r="B401" s="67" t="s">
        <v>402</v>
      </c>
      <c r="C401" s="444"/>
      <c r="D401" s="443" t="s">
        <v>625</v>
      </c>
    </row>
    <row r="402" spans="1:4" ht="37.5">
      <c r="A402" s="240" t="s">
        <v>734</v>
      </c>
      <c r="B402" s="69" t="s">
        <v>403</v>
      </c>
      <c r="C402" s="444">
        <v>1</v>
      </c>
      <c r="D402" s="443">
        <v>4500000</v>
      </c>
    </row>
    <row r="403" spans="1:4">
      <c r="A403" s="240" t="s">
        <v>735</v>
      </c>
      <c r="B403" s="69" t="s">
        <v>404</v>
      </c>
      <c r="C403" s="444">
        <v>2</v>
      </c>
      <c r="D403" s="443">
        <v>4000000</v>
      </c>
    </row>
    <row r="404" spans="1:4">
      <c r="A404" s="240" t="s">
        <v>736</v>
      </c>
      <c r="B404" s="69" t="s">
        <v>405</v>
      </c>
      <c r="C404" s="444">
        <v>2</v>
      </c>
      <c r="D404" s="443">
        <v>4000000</v>
      </c>
    </row>
    <row r="405" spans="1:4" ht="37.5">
      <c r="A405" s="197" t="s">
        <v>583</v>
      </c>
      <c r="B405" s="67" t="s">
        <v>760</v>
      </c>
      <c r="C405" s="444">
        <v>1</v>
      </c>
      <c r="D405" s="443">
        <v>4000000</v>
      </c>
    </row>
    <row r="406" spans="1:4" ht="56.25">
      <c r="A406" s="197" t="s">
        <v>737</v>
      </c>
      <c r="B406" s="70" t="s">
        <v>761</v>
      </c>
      <c r="C406" s="444">
        <v>1</v>
      </c>
      <c r="D406" s="443">
        <v>5500000</v>
      </c>
    </row>
    <row r="407" spans="1:4">
      <c r="A407" s="422" t="s">
        <v>432</v>
      </c>
      <c r="B407" s="413" t="s">
        <v>139</v>
      </c>
      <c r="C407" s="188"/>
      <c r="D407" s="146" t="s">
        <v>625</v>
      </c>
    </row>
    <row r="408" spans="1:4">
      <c r="A408" s="133">
        <v>1</v>
      </c>
      <c r="B408" s="407" t="s">
        <v>140</v>
      </c>
      <c r="C408" s="138"/>
      <c r="D408" s="146" t="s">
        <v>625</v>
      </c>
    </row>
    <row r="409" spans="1:4" ht="37.5">
      <c r="A409" s="239" t="s">
        <v>623</v>
      </c>
      <c r="B409" s="409" t="s">
        <v>20</v>
      </c>
      <c r="C409" s="138">
        <v>1</v>
      </c>
      <c r="D409" s="189">
        <v>19000000</v>
      </c>
    </row>
    <row r="410" spans="1:4" ht="37.5">
      <c r="A410" s="424" t="s">
        <v>624</v>
      </c>
      <c r="B410" s="409" t="s">
        <v>141</v>
      </c>
      <c r="C410" s="138">
        <v>2</v>
      </c>
      <c r="D410" s="189">
        <v>17000000</v>
      </c>
    </row>
    <row r="411" spans="1:4" ht="37.5">
      <c r="A411" s="424" t="s">
        <v>659</v>
      </c>
      <c r="B411" s="409" t="s">
        <v>22</v>
      </c>
      <c r="C411" s="138">
        <v>3</v>
      </c>
      <c r="D411" s="189">
        <v>14000000</v>
      </c>
    </row>
    <row r="412" spans="1:4">
      <c r="A412" s="133">
        <v>2</v>
      </c>
      <c r="B412" s="407" t="s">
        <v>142</v>
      </c>
      <c r="C412" s="138">
        <v>1</v>
      </c>
      <c r="D412" s="189">
        <v>18000000</v>
      </c>
    </row>
    <row r="413" spans="1:4">
      <c r="A413" s="133">
        <v>3</v>
      </c>
      <c r="B413" s="407" t="s">
        <v>143</v>
      </c>
      <c r="C413" s="138">
        <v>1</v>
      </c>
      <c r="D413" s="189">
        <v>10000000</v>
      </c>
    </row>
    <row r="414" spans="1:4">
      <c r="A414" s="133">
        <v>4</v>
      </c>
      <c r="B414" s="407" t="s">
        <v>144</v>
      </c>
      <c r="C414" s="138"/>
      <c r="D414" s="191" t="s">
        <v>625</v>
      </c>
    </row>
    <row r="415" spans="1:4">
      <c r="A415" s="239" t="s">
        <v>665</v>
      </c>
      <c r="B415" s="407" t="s">
        <v>145</v>
      </c>
      <c r="C415" s="138">
        <v>1</v>
      </c>
      <c r="D415" s="191">
        <v>12000000</v>
      </c>
    </row>
    <row r="416" spans="1:4">
      <c r="A416" s="239" t="s">
        <v>666</v>
      </c>
      <c r="B416" s="407" t="s">
        <v>146</v>
      </c>
      <c r="C416" s="138">
        <v>1</v>
      </c>
      <c r="D416" s="191">
        <v>12000000</v>
      </c>
    </row>
    <row r="417" spans="1:4">
      <c r="A417" s="239" t="s">
        <v>667</v>
      </c>
      <c r="B417" s="407" t="s">
        <v>147</v>
      </c>
      <c r="C417" s="138">
        <v>1</v>
      </c>
      <c r="D417" s="191">
        <v>12000000</v>
      </c>
    </row>
    <row r="418" spans="1:4">
      <c r="A418" s="239" t="s">
        <v>880</v>
      </c>
      <c r="B418" s="407" t="s">
        <v>148</v>
      </c>
      <c r="C418" s="138">
        <v>1</v>
      </c>
      <c r="D418" s="191">
        <v>12000000</v>
      </c>
    </row>
    <row r="419" spans="1:4">
      <c r="A419" s="239" t="s">
        <v>881</v>
      </c>
      <c r="B419" s="407" t="s">
        <v>149</v>
      </c>
      <c r="C419" s="138">
        <v>1</v>
      </c>
      <c r="D419" s="191">
        <v>12000000</v>
      </c>
    </row>
    <row r="420" spans="1:4">
      <c r="A420" s="239" t="s">
        <v>882</v>
      </c>
      <c r="B420" s="407" t="s">
        <v>150</v>
      </c>
      <c r="C420" s="138">
        <v>1</v>
      </c>
      <c r="D420" s="191">
        <v>15000000</v>
      </c>
    </row>
    <row r="421" spans="1:4">
      <c r="A421" s="239" t="s">
        <v>883</v>
      </c>
      <c r="B421" s="425" t="s">
        <v>151</v>
      </c>
      <c r="C421" s="138">
        <v>1</v>
      </c>
      <c r="D421" s="191">
        <v>11500000</v>
      </c>
    </row>
    <row r="422" spans="1:4">
      <c r="A422" s="239" t="s">
        <v>884</v>
      </c>
      <c r="B422" s="425" t="s">
        <v>152</v>
      </c>
      <c r="C422" s="138">
        <v>1</v>
      </c>
      <c r="D422" s="191">
        <v>11500000</v>
      </c>
    </row>
    <row r="423" spans="1:4">
      <c r="A423" s="239" t="s">
        <v>885</v>
      </c>
      <c r="B423" s="425" t="s">
        <v>153</v>
      </c>
      <c r="C423" s="138">
        <v>1</v>
      </c>
      <c r="D423" s="191">
        <v>12000000</v>
      </c>
    </row>
    <row r="424" spans="1:4">
      <c r="A424" s="239" t="s">
        <v>886</v>
      </c>
      <c r="B424" s="425" t="s">
        <v>154</v>
      </c>
      <c r="C424" s="138">
        <v>1</v>
      </c>
      <c r="D424" s="191">
        <v>13000000</v>
      </c>
    </row>
    <row r="425" spans="1:4">
      <c r="A425" s="239" t="s">
        <v>887</v>
      </c>
      <c r="B425" s="425" t="s">
        <v>155</v>
      </c>
      <c r="C425" s="138">
        <v>1</v>
      </c>
      <c r="D425" s="191">
        <v>13000000</v>
      </c>
    </row>
    <row r="426" spans="1:4">
      <c r="A426" s="239" t="s">
        <v>888</v>
      </c>
      <c r="B426" s="425" t="s">
        <v>156</v>
      </c>
      <c r="C426" s="138">
        <v>1</v>
      </c>
      <c r="D426" s="191">
        <v>12500000</v>
      </c>
    </row>
    <row r="427" spans="1:4">
      <c r="A427" s="133">
        <v>5</v>
      </c>
      <c r="B427" s="425" t="s">
        <v>157</v>
      </c>
      <c r="C427" s="138"/>
      <c r="D427" s="191" t="s">
        <v>625</v>
      </c>
    </row>
    <row r="428" spans="1:4">
      <c r="A428" s="239" t="s">
        <v>646</v>
      </c>
      <c r="B428" s="407" t="s">
        <v>158</v>
      </c>
      <c r="C428" s="138">
        <v>1</v>
      </c>
      <c r="D428" s="191">
        <v>15000000</v>
      </c>
    </row>
    <row r="429" spans="1:4">
      <c r="A429" s="239" t="s">
        <v>647</v>
      </c>
      <c r="B429" s="407" t="s">
        <v>159</v>
      </c>
      <c r="C429" s="138">
        <v>1</v>
      </c>
      <c r="D429" s="191">
        <v>15000000</v>
      </c>
    </row>
    <row r="430" spans="1:4" ht="37.5">
      <c r="A430" s="133">
        <v>6</v>
      </c>
      <c r="B430" s="407" t="s">
        <v>160</v>
      </c>
      <c r="C430" s="138">
        <v>1</v>
      </c>
      <c r="D430" s="191">
        <v>12000000</v>
      </c>
    </row>
    <row r="431" spans="1:4">
      <c r="A431" s="133">
        <v>7</v>
      </c>
      <c r="B431" s="407" t="s">
        <v>161</v>
      </c>
      <c r="C431" s="138">
        <v>1</v>
      </c>
      <c r="D431" s="191">
        <v>16000000</v>
      </c>
    </row>
    <row r="432" spans="1:4">
      <c r="A432" s="133">
        <v>8</v>
      </c>
      <c r="B432" s="407" t="s">
        <v>162</v>
      </c>
      <c r="C432" s="138">
        <v>1</v>
      </c>
      <c r="D432" s="191">
        <v>15000000</v>
      </c>
    </row>
    <row r="433" spans="1:4">
      <c r="A433" s="133">
        <v>9</v>
      </c>
      <c r="B433" s="407" t="s">
        <v>163</v>
      </c>
      <c r="C433" s="138"/>
      <c r="D433" s="191" t="s">
        <v>625</v>
      </c>
    </row>
    <row r="434" spans="1:4">
      <c r="A434" s="239" t="s">
        <v>628</v>
      </c>
      <c r="B434" s="407" t="s">
        <v>164</v>
      </c>
      <c r="C434" s="138">
        <v>1</v>
      </c>
      <c r="D434" s="191">
        <v>12000000</v>
      </c>
    </row>
    <row r="435" spans="1:4">
      <c r="A435" s="239" t="s">
        <v>629</v>
      </c>
      <c r="B435" s="407" t="s">
        <v>165</v>
      </c>
      <c r="C435" s="138">
        <v>1</v>
      </c>
      <c r="D435" s="191">
        <v>12000000</v>
      </c>
    </row>
    <row r="436" spans="1:4">
      <c r="A436" s="239" t="s">
        <v>630</v>
      </c>
      <c r="B436" s="407" t="s">
        <v>166</v>
      </c>
      <c r="C436" s="138">
        <v>1</v>
      </c>
      <c r="D436" s="191">
        <v>12000000</v>
      </c>
    </row>
    <row r="437" spans="1:4">
      <c r="A437" s="133">
        <v>10</v>
      </c>
      <c r="B437" s="407" t="s">
        <v>167</v>
      </c>
      <c r="C437" s="138">
        <v>1</v>
      </c>
      <c r="D437" s="191">
        <v>15000000</v>
      </c>
    </row>
    <row r="438" spans="1:4">
      <c r="A438" s="133">
        <v>11</v>
      </c>
      <c r="B438" s="407" t="s">
        <v>168</v>
      </c>
      <c r="C438" s="138">
        <v>1</v>
      </c>
      <c r="D438" s="191">
        <v>12500000</v>
      </c>
    </row>
    <row r="439" spans="1:4">
      <c r="A439" s="133">
        <v>12</v>
      </c>
      <c r="B439" s="407" t="s">
        <v>169</v>
      </c>
      <c r="C439" s="138">
        <v>1</v>
      </c>
      <c r="D439" s="191">
        <v>12000000</v>
      </c>
    </row>
    <row r="440" spans="1:4">
      <c r="A440" s="421">
        <v>13</v>
      </c>
      <c r="B440" s="425" t="s">
        <v>170</v>
      </c>
      <c r="C440" s="138">
        <v>1</v>
      </c>
      <c r="D440" s="191">
        <v>12000000</v>
      </c>
    </row>
    <row r="441" spans="1:4">
      <c r="A441" s="421">
        <v>14</v>
      </c>
      <c r="B441" s="425" t="s">
        <v>171</v>
      </c>
      <c r="C441" s="138">
        <v>1</v>
      </c>
      <c r="D441" s="191">
        <v>12000000</v>
      </c>
    </row>
    <row r="442" spans="1:4">
      <c r="A442" s="421">
        <v>15</v>
      </c>
      <c r="B442" s="407" t="s">
        <v>172</v>
      </c>
      <c r="C442" s="138"/>
      <c r="D442" s="191" t="s">
        <v>625</v>
      </c>
    </row>
    <row r="443" spans="1:4">
      <c r="A443" s="142" t="s">
        <v>681</v>
      </c>
      <c r="B443" s="407" t="s">
        <v>173</v>
      </c>
      <c r="C443" s="138">
        <v>1</v>
      </c>
      <c r="D443" s="191">
        <v>13000000</v>
      </c>
    </row>
    <row r="444" spans="1:4">
      <c r="A444" s="421">
        <v>16</v>
      </c>
      <c r="B444" s="407" t="s">
        <v>174</v>
      </c>
      <c r="C444" s="138"/>
      <c r="D444" s="191" t="s">
        <v>625</v>
      </c>
    </row>
    <row r="445" spans="1:4">
      <c r="A445" s="142" t="s">
        <v>684</v>
      </c>
      <c r="B445" s="407" t="s">
        <v>175</v>
      </c>
      <c r="C445" s="138">
        <v>1</v>
      </c>
      <c r="D445" s="191">
        <v>12500000</v>
      </c>
    </row>
    <row r="446" spans="1:4">
      <c r="A446" s="421">
        <v>17</v>
      </c>
      <c r="B446" s="407" t="s">
        <v>176</v>
      </c>
      <c r="C446" s="138"/>
      <c r="D446" s="191" t="s">
        <v>625</v>
      </c>
    </row>
    <row r="447" spans="1:4" ht="37.5">
      <c r="A447" s="142" t="s">
        <v>688</v>
      </c>
      <c r="B447" s="407" t="s">
        <v>177</v>
      </c>
      <c r="C447" s="138">
        <v>1</v>
      </c>
      <c r="D447" s="191">
        <v>11000000</v>
      </c>
    </row>
    <row r="448" spans="1:4">
      <c r="A448" s="421">
        <v>18</v>
      </c>
      <c r="B448" s="425" t="s">
        <v>178</v>
      </c>
      <c r="C448" s="193"/>
      <c r="D448" s="191" t="s">
        <v>625</v>
      </c>
    </row>
    <row r="449" spans="1:4">
      <c r="A449" s="142" t="s">
        <v>692</v>
      </c>
      <c r="B449" s="425" t="s">
        <v>954</v>
      </c>
      <c r="C449" s="138">
        <v>1</v>
      </c>
      <c r="D449" s="191">
        <v>12500000</v>
      </c>
    </row>
    <row r="450" spans="1:4">
      <c r="A450" s="142" t="s">
        <v>693</v>
      </c>
      <c r="B450" s="425" t="s">
        <v>955</v>
      </c>
      <c r="C450" s="138">
        <v>1</v>
      </c>
      <c r="D450" s="191">
        <v>12500000</v>
      </c>
    </row>
    <row r="451" spans="1:4">
      <c r="A451" s="142" t="s">
        <v>694</v>
      </c>
      <c r="B451" s="425" t="s">
        <v>956</v>
      </c>
      <c r="C451" s="138">
        <v>1</v>
      </c>
      <c r="D451" s="191">
        <v>13500000</v>
      </c>
    </row>
    <row r="452" spans="1:4">
      <c r="A452" s="142" t="s">
        <v>728</v>
      </c>
      <c r="B452" s="425" t="s">
        <v>957</v>
      </c>
      <c r="C452" s="138">
        <v>1</v>
      </c>
      <c r="D452" s="191">
        <v>17000000</v>
      </c>
    </row>
    <row r="453" spans="1:4">
      <c r="A453" s="142" t="s">
        <v>889</v>
      </c>
      <c r="B453" s="425" t="s">
        <v>958</v>
      </c>
      <c r="C453" s="138">
        <v>1</v>
      </c>
      <c r="D453" s="191">
        <v>12500000</v>
      </c>
    </row>
    <row r="454" spans="1:4">
      <c r="A454" s="142" t="s">
        <v>890</v>
      </c>
      <c r="B454" s="425" t="s">
        <v>959</v>
      </c>
      <c r="C454" s="138">
        <v>1</v>
      </c>
      <c r="D454" s="191">
        <v>12500000</v>
      </c>
    </row>
    <row r="455" spans="1:4">
      <c r="A455" s="421">
        <v>19</v>
      </c>
      <c r="B455" s="407" t="s">
        <v>179</v>
      </c>
      <c r="C455" s="138"/>
      <c r="D455" s="191" t="s">
        <v>625</v>
      </c>
    </row>
    <row r="456" spans="1:4">
      <c r="A456" s="142" t="s">
        <v>695</v>
      </c>
      <c r="B456" s="407" t="s">
        <v>180</v>
      </c>
      <c r="C456" s="138">
        <v>1</v>
      </c>
      <c r="D456" s="191">
        <v>17000000</v>
      </c>
    </row>
    <row r="457" spans="1:4">
      <c r="A457" s="142" t="s">
        <v>696</v>
      </c>
      <c r="B457" s="407" t="s">
        <v>181</v>
      </c>
      <c r="C457" s="138">
        <v>1</v>
      </c>
      <c r="D457" s="191">
        <v>16000000</v>
      </c>
    </row>
    <row r="458" spans="1:4">
      <c r="A458" s="142" t="s">
        <v>707</v>
      </c>
      <c r="B458" s="425" t="s">
        <v>182</v>
      </c>
      <c r="C458" s="138">
        <v>1</v>
      </c>
      <c r="D458" s="191">
        <v>12500000</v>
      </c>
    </row>
    <row r="459" spans="1:4">
      <c r="A459" s="142" t="s">
        <v>891</v>
      </c>
      <c r="B459" s="425" t="s">
        <v>183</v>
      </c>
      <c r="C459" s="138">
        <v>1</v>
      </c>
      <c r="D459" s="191">
        <v>11500000</v>
      </c>
    </row>
    <row r="460" spans="1:4">
      <c r="A460" s="142" t="s">
        <v>892</v>
      </c>
      <c r="B460" s="425" t="s">
        <v>184</v>
      </c>
      <c r="C460" s="138">
        <v>1</v>
      </c>
      <c r="D460" s="191">
        <v>11500000</v>
      </c>
    </row>
    <row r="461" spans="1:4">
      <c r="A461" s="142" t="s">
        <v>893</v>
      </c>
      <c r="B461" s="425" t="s">
        <v>185</v>
      </c>
      <c r="C461" s="138">
        <v>1</v>
      </c>
      <c r="D461" s="191">
        <v>11000000</v>
      </c>
    </row>
    <row r="462" spans="1:4">
      <c r="A462" s="142" t="s">
        <v>894</v>
      </c>
      <c r="B462" s="425" t="s">
        <v>186</v>
      </c>
      <c r="C462" s="138">
        <v>1</v>
      </c>
      <c r="D462" s="191">
        <v>11000000</v>
      </c>
    </row>
    <row r="463" spans="1:4">
      <c r="A463" s="142" t="s">
        <v>895</v>
      </c>
      <c r="B463" s="425" t="s">
        <v>187</v>
      </c>
      <c r="C463" s="138">
        <v>1</v>
      </c>
      <c r="D463" s="191">
        <v>11000000</v>
      </c>
    </row>
    <row r="464" spans="1:4">
      <c r="A464" s="142" t="s">
        <v>896</v>
      </c>
      <c r="B464" s="425" t="s">
        <v>188</v>
      </c>
      <c r="C464" s="138">
        <v>1</v>
      </c>
      <c r="D464" s="191">
        <v>11000000</v>
      </c>
    </row>
    <row r="465" spans="1:4">
      <c r="A465" s="142" t="s">
        <v>897</v>
      </c>
      <c r="B465" s="425" t="s">
        <v>189</v>
      </c>
      <c r="C465" s="138">
        <v>1</v>
      </c>
      <c r="D465" s="191">
        <v>13500000</v>
      </c>
    </row>
    <row r="466" spans="1:4">
      <c r="A466" s="142" t="s">
        <v>898</v>
      </c>
      <c r="B466" s="425" t="s">
        <v>190</v>
      </c>
      <c r="C466" s="138">
        <v>1</v>
      </c>
      <c r="D466" s="191">
        <v>10000000</v>
      </c>
    </row>
    <row r="467" spans="1:4">
      <c r="A467" s="142" t="s">
        <v>899</v>
      </c>
      <c r="B467" s="425" t="s">
        <v>191</v>
      </c>
      <c r="C467" s="138">
        <v>1</v>
      </c>
      <c r="D467" s="191">
        <v>10500000</v>
      </c>
    </row>
    <row r="468" spans="1:4">
      <c r="A468" s="142" t="s">
        <v>900</v>
      </c>
      <c r="B468" s="425" t="s">
        <v>192</v>
      </c>
      <c r="C468" s="138">
        <v>1</v>
      </c>
      <c r="D468" s="191">
        <v>10500000</v>
      </c>
    </row>
    <row r="469" spans="1:4">
      <c r="A469" s="142" t="s">
        <v>901</v>
      </c>
      <c r="B469" s="425" t="s">
        <v>193</v>
      </c>
      <c r="C469" s="138">
        <v>1</v>
      </c>
      <c r="D469" s="191">
        <v>10500000</v>
      </c>
    </row>
    <row r="470" spans="1:4">
      <c r="A470" s="142" t="s">
        <v>902</v>
      </c>
      <c r="B470" s="425" t="s">
        <v>194</v>
      </c>
      <c r="C470" s="138">
        <v>1</v>
      </c>
      <c r="D470" s="191">
        <v>10500000</v>
      </c>
    </row>
    <row r="471" spans="1:4">
      <c r="A471" s="142" t="s">
        <v>903</v>
      </c>
      <c r="B471" s="425" t="s">
        <v>195</v>
      </c>
      <c r="C471" s="138">
        <v>1</v>
      </c>
      <c r="D471" s="191">
        <v>10500000</v>
      </c>
    </row>
    <row r="472" spans="1:4">
      <c r="A472" s="142" t="s">
        <v>904</v>
      </c>
      <c r="B472" s="426" t="s">
        <v>196</v>
      </c>
      <c r="C472" s="193">
        <v>1</v>
      </c>
      <c r="D472" s="191">
        <v>6000000</v>
      </c>
    </row>
    <row r="473" spans="1:4">
      <c r="A473" s="142" t="s">
        <v>905</v>
      </c>
      <c r="B473" s="426" t="s">
        <v>197</v>
      </c>
      <c r="C473" s="193">
        <v>1</v>
      </c>
      <c r="D473" s="191">
        <v>8000000</v>
      </c>
    </row>
    <row r="474" spans="1:4">
      <c r="A474" s="142" t="s">
        <v>906</v>
      </c>
      <c r="B474" s="426" t="s">
        <v>198</v>
      </c>
      <c r="C474" s="193">
        <v>1</v>
      </c>
      <c r="D474" s="191">
        <v>8000000</v>
      </c>
    </row>
    <row r="475" spans="1:4">
      <c r="A475" s="421">
        <v>20</v>
      </c>
      <c r="B475" s="407" t="s">
        <v>199</v>
      </c>
      <c r="C475" s="138">
        <v>1</v>
      </c>
      <c r="D475" s="191">
        <v>12500000</v>
      </c>
    </row>
    <row r="476" spans="1:4" ht="37.5">
      <c r="A476" s="421">
        <v>21</v>
      </c>
      <c r="B476" s="407" t="s">
        <v>200</v>
      </c>
      <c r="C476" s="138"/>
      <c r="D476" s="191" t="s">
        <v>625</v>
      </c>
    </row>
    <row r="477" spans="1:4">
      <c r="A477" s="142" t="s">
        <v>762</v>
      </c>
      <c r="B477" s="414" t="s">
        <v>201</v>
      </c>
      <c r="C477" s="138">
        <v>1</v>
      </c>
      <c r="D477" s="191">
        <v>12500000</v>
      </c>
    </row>
    <row r="478" spans="1:4">
      <c r="A478" s="142" t="s">
        <v>763</v>
      </c>
      <c r="B478" s="414" t="s">
        <v>202</v>
      </c>
      <c r="C478" s="138">
        <v>1</v>
      </c>
      <c r="D478" s="191">
        <v>10000000</v>
      </c>
    </row>
    <row r="479" spans="1:4">
      <c r="A479" s="421">
        <v>22</v>
      </c>
      <c r="B479" s="407" t="s">
        <v>203</v>
      </c>
      <c r="C479" s="138">
        <v>1</v>
      </c>
      <c r="D479" s="191">
        <v>2000000</v>
      </c>
    </row>
    <row r="480" spans="1:4">
      <c r="A480" s="421">
        <v>23</v>
      </c>
      <c r="B480" s="407" t="s">
        <v>204</v>
      </c>
      <c r="C480" s="138">
        <v>1</v>
      </c>
      <c r="D480" s="191">
        <v>3700000</v>
      </c>
    </row>
    <row r="481" spans="1:4">
      <c r="A481" s="421">
        <v>24</v>
      </c>
      <c r="B481" s="407" t="s">
        <v>205</v>
      </c>
      <c r="C481" s="138">
        <v>1</v>
      </c>
      <c r="D481" s="191">
        <v>3700000</v>
      </c>
    </row>
    <row r="482" spans="1:4">
      <c r="A482" s="421">
        <v>25</v>
      </c>
      <c r="B482" s="407" t="s">
        <v>206</v>
      </c>
      <c r="C482" s="138">
        <v>1</v>
      </c>
      <c r="D482" s="191">
        <v>3000000</v>
      </c>
    </row>
    <row r="483" spans="1:4">
      <c r="A483" s="427">
        <v>26</v>
      </c>
      <c r="B483" s="425" t="s">
        <v>207</v>
      </c>
      <c r="C483" s="256"/>
      <c r="D483" s="191" t="s">
        <v>625</v>
      </c>
    </row>
    <row r="484" spans="1:4">
      <c r="A484" s="256" t="s">
        <v>702</v>
      </c>
      <c r="B484" s="414" t="s">
        <v>208</v>
      </c>
      <c r="C484" s="256">
        <v>1</v>
      </c>
      <c r="D484" s="191">
        <v>12500000</v>
      </c>
    </row>
    <row r="485" spans="1:4">
      <c r="A485" s="256" t="s">
        <v>703</v>
      </c>
      <c r="B485" s="414" t="s">
        <v>209</v>
      </c>
      <c r="C485" s="256">
        <v>1</v>
      </c>
      <c r="D485" s="191">
        <v>15000000</v>
      </c>
    </row>
    <row r="486" spans="1:4">
      <c r="A486" s="412" t="s">
        <v>457</v>
      </c>
      <c r="B486" s="413" t="s">
        <v>458</v>
      </c>
      <c r="C486" s="195"/>
      <c r="D486" s="146" t="s">
        <v>625</v>
      </c>
    </row>
    <row r="487" spans="1:4">
      <c r="A487" s="197">
        <v>1</v>
      </c>
      <c r="B487" s="161" t="s">
        <v>459</v>
      </c>
      <c r="C487" s="138">
        <v>1</v>
      </c>
      <c r="D487" s="443">
        <v>7000000</v>
      </c>
    </row>
    <row r="488" spans="1:4">
      <c r="A488" s="197">
        <v>2</v>
      </c>
      <c r="B488" s="161" t="s">
        <v>460</v>
      </c>
      <c r="C488" s="138">
        <v>1</v>
      </c>
      <c r="D488" s="139">
        <v>6500000</v>
      </c>
    </row>
    <row r="489" spans="1:4">
      <c r="A489" s="197">
        <v>3</v>
      </c>
      <c r="B489" s="161" t="s">
        <v>461</v>
      </c>
      <c r="C489" s="138">
        <v>1</v>
      </c>
      <c r="D489" s="139">
        <v>5000000</v>
      </c>
    </row>
    <row r="490" spans="1:4">
      <c r="A490" s="197">
        <v>4</v>
      </c>
      <c r="B490" s="161" t="s">
        <v>462</v>
      </c>
      <c r="C490" s="138">
        <v>1</v>
      </c>
      <c r="D490" s="139">
        <v>5000000</v>
      </c>
    </row>
    <row r="491" spans="1:4">
      <c r="A491" s="197">
        <v>5</v>
      </c>
      <c r="B491" s="161" t="s">
        <v>463</v>
      </c>
      <c r="C491" s="138">
        <v>1</v>
      </c>
      <c r="D491" s="139">
        <v>5000000</v>
      </c>
    </row>
    <row r="492" spans="1:4">
      <c r="A492" s="197">
        <v>6</v>
      </c>
      <c r="B492" s="161" t="s">
        <v>464</v>
      </c>
      <c r="C492" s="138">
        <v>1</v>
      </c>
      <c r="D492" s="139">
        <v>5000000</v>
      </c>
    </row>
    <row r="493" spans="1:4" ht="56.25">
      <c r="A493" s="197">
        <v>7</v>
      </c>
      <c r="B493" s="161" t="s">
        <v>960</v>
      </c>
      <c r="C493" s="138">
        <v>1</v>
      </c>
      <c r="D493" s="139">
        <v>6500000</v>
      </c>
    </row>
    <row r="494" spans="1:4">
      <c r="A494" s="197">
        <v>8</v>
      </c>
      <c r="B494" s="161" t="s">
        <v>465</v>
      </c>
      <c r="C494" s="136"/>
      <c r="D494" s="139" t="s">
        <v>625</v>
      </c>
    </row>
    <row r="495" spans="1:4" ht="37.5">
      <c r="A495" s="240" t="s">
        <v>653</v>
      </c>
      <c r="B495" s="46" t="s">
        <v>466</v>
      </c>
      <c r="C495" s="136">
        <v>3</v>
      </c>
      <c r="D495" s="139">
        <v>2500000</v>
      </c>
    </row>
    <row r="496" spans="1:4" ht="37.5">
      <c r="A496" s="240" t="s">
        <v>654</v>
      </c>
      <c r="B496" s="46" t="s">
        <v>467</v>
      </c>
      <c r="C496" s="136">
        <v>1</v>
      </c>
      <c r="D496" s="139">
        <v>3300000</v>
      </c>
    </row>
    <row r="497" spans="1:4" ht="37.5">
      <c r="A497" s="240" t="s">
        <v>668</v>
      </c>
      <c r="B497" s="46" t="s">
        <v>468</v>
      </c>
      <c r="C497" s="136">
        <v>2</v>
      </c>
      <c r="D497" s="139">
        <v>2600000</v>
      </c>
    </row>
    <row r="498" spans="1:4" ht="37.5">
      <c r="A498" s="240" t="s">
        <v>745</v>
      </c>
      <c r="B498" s="46" t="s">
        <v>469</v>
      </c>
      <c r="C498" s="136">
        <v>3</v>
      </c>
      <c r="D498" s="139">
        <v>2500000</v>
      </c>
    </row>
    <row r="499" spans="1:4" ht="37.5">
      <c r="A499" s="197">
        <v>9</v>
      </c>
      <c r="B499" s="161" t="s">
        <v>470</v>
      </c>
      <c r="C499" s="136"/>
      <c r="D499" s="139" t="s">
        <v>625</v>
      </c>
    </row>
    <row r="500" spans="1:4" ht="37.5">
      <c r="A500" s="240" t="s">
        <v>628</v>
      </c>
      <c r="B500" s="46" t="s">
        <v>471</v>
      </c>
      <c r="C500" s="136">
        <v>1</v>
      </c>
      <c r="D500" s="139">
        <v>4500000</v>
      </c>
    </row>
    <row r="501" spans="1:4" ht="37.5">
      <c r="A501" s="240" t="s">
        <v>629</v>
      </c>
      <c r="B501" s="46" t="s">
        <v>472</v>
      </c>
      <c r="C501" s="136">
        <v>2</v>
      </c>
      <c r="D501" s="139">
        <v>3500000</v>
      </c>
    </row>
    <row r="502" spans="1:4" ht="37.5">
      <c r="A502" s="240" t="s">
        <v>630</v>
      </c>
      <c r="B502" s="46" t="s">
        <v>473</v>
      </c>
      <c r="C502" s="136">
        <v>3</v>
      </c>
      <c r="D502" s="139">
        <v>2000000</v>
      </c>
    </row>
    <row r="503" spans="1:4" ht="56.25">
      <c r="A503" s="197" t="s">
        <v>417</v>
      </c>
      <c r="B503" s="69" t="s">
        <v>980</v>
      </c>
      <c r="C503" s="136">
        <v>1</v>
      </c>
      <c r="D503" s="139">
        <v>3500000</v>
      </c>
    </row>
    <row r="504" spans="1:4" ht="56.25">
      <c r="A504" s="428" t="s">
        <v>418</v>
      </c>
      <c r="B504" s="69" t="s">
        <v>981</v>
      </c>
      <c r="C504" s="136">
        <v>1</v>
      </c>
      <c r="D504" s="139">
        <v>4000000</v>
      </c>
    </row>
    <row r="505" spans="1:4" ht="75">
      <c r="A505" s="428" t="s">
        <v>419</v>
      </c>
      <c r="B505" s="69" t="s">
        <v>982</v>
      </c>
      <c r="C505" s="136">
        <v>1</v>
      </c>
      <c r="D505" s="139">
        <v>4000000</v>
      </c>
    </row>
    <row r="506" spans="1:4" ht="56.25">
      <c r="A506" s="428" t="s">
        <v>420</v>
      </c>
      <c r="B506" s="69" t="s">
        <v>983</v>
      </c>
      <c r="C506" s="136">
        <v>1</v>
      </c>
      <c r="D506" s="139">
        <v>2500000</v>
      </c>
    </row>
    <row r="507" spans="1:4" ht="37.5">
      <c r="A507" s="428" t="s">
        <v>421</v>
      </c>
      <c r="B507" s="69" t="s">
        <v>984</v>
      </c>
      <c r="C507" s="136">
        <v>1</v>
      </c>
      <c r="D507" s="139">
        <v>2500000</v>
      </c>
    </row>
    <row r="508" spans="1:4" ht="56.25">
      <c r="A508" s="428" t="s">
        <v>422</v>
      </c>
      <c r="B508" s="67" t="s">
        <v>474</v>
      </c>
      <c r="C508" s="136"/>
      <c r="D508" s="139" t="s">
        <v>625</v>
      </c>
    </row>
    <row r="509" spans="1:4" ht="37.5">
      <c r="A509" s="240" t="s">
        <v>681</v>
      </c>
      <c r="B509" s="46" t="s">
        <v>963</v>
      </c>
      <c r="C509" s="136">
        <v>1</v>
      </c>
      <c r="D509" s="139">
        <v>3500000</v>
      </c>
    </row>
    <row r="510" spans="1:4" ht="37.5">
      <c r="A510" s="240" t="s">
        <v>682</v>
      </c>
      <c r="B510" s="46" t="s">
        <v>747</v>
      </c>
      <c r="C510" s="136">
        <v>2</v>
      </c>
      <c r="D510" s="139">
        <v>2000000</v>
      </c>
    </row>
    <row r="511" spans="1:4" ht="37.5">
      <c r="A511" s="240" t="s">
        <v>683</v>
      </c>
      <c r="B511" s="46" t="s">
        <v>476</v>
      </c>
      <c r="C511" s="136">
        <v>3</v>
      </c>
      <c r="D511" s="139">
        <v>1700000</v>
      </c>
    </row>
    <row r="512" spans="1:4" ht="37.5">
      <c r="A512" s="197" t="s">
        <v>423</v>
      </c>
      <c r="B512" s="46" t="s">
        <v>475</v>
      </c>
      <c r="C512" s="136">
        <v>1</v>
      </c>
      <c r="D512" s="139">
        <v>3000000</v>
      </c>
    </row>
    <row r="513" spans="1:4" ht="37.5">
      <c r="A513" s="197" t="s">
        <v>393</v>
      </c>
      <c r="B513" s="161" t="s">
        <v>477</v>
      </c>
      <c r="C513" s="136"/>
      <c r="D513" s="139" t="s">
        <v>625</v>
      </c>
    </row>
    <row r="514" spans="1:4" ht="37.5">
      <c r="A514" s="240" t="s">
        <v>688</v>
      </c>
      <c r="B514" s="46" t="s">
        <v>478</v>
      </c>
      <c r="C514" s="136">
        <v>1</v>
      </c>
      <c r="D514" s="139">
        <v>1500000</v>
      </c>
    </row>
    <row r="515" spans="1:4">
      <c r="A515" s="197" t="s">
        <v>394</v>
      </c>
      <c r="B515" s="161" t="s">
        <v>479</v>
      </c>
      <c r="C515" s="136"/>
      <c r="D515" s="139" t="s">
        <v>625</v>
      </c>
    </row>
    <row r="516" spans="1:4">
      <c r="A516" s="240" t="s">
        <v>692</v>
      </c>
      <c r="B516" s="46" t="s">
        <v>480</v>
      </c>
      <c r="C516" s="136">
        <v>1</v>
      </c>
      <c r="D516" s="139">
        <v>1700000</v>
      </c>
    </row>
    <row r="517" spans="1:4">
      <c r="A517" s="240" t="s">
        <v>693</v>
      </c>
      <c r="B517" s="46" t="s">
        <v>481</v>
      </c>
      <c r="C517" s="136">
        <v>2</v>
      </c>
      <c r="D517" s="139">
        <v>1000000</v>
      </c>
    </row>
    <row r="518" spans="1:4" ht="37.5">
      <c r="A518" s="429" t="s">
        <v>396</v>
      </c>
      <c r="B518" s="430" t="s">
        <v>748</v>
      </c>
      <c r="C518" s="199">
        <v>1</v>
      </c>
      <c r="D518" s="139">
        <v>5000000</v>
      </c>
    </row>
    <row r="519" spans="1:4">
      <c r="A519" s="197" t="s">
        <v>397</v>
      </c>
      <c r="B519" s="430" t="s">
        <v>482</v>
      </c>
      <c r="C519" s="136"/>
      <c r="D519" s="139" t="s">
        <v>625</v>
      </c>
    </row>
    <row r="520" spans="1:4" ht="56.25">
      <c r="A520" s="240" t="s">
        <v>697</v>
      </c>
      <c r="B520" s="433" t="s">
        <v>966</v>
      </c>
      <c r="C520" s="136">
        <v>2</v>
      </c>
      <c r="D520" s="139">
        <v>5000000</v>
      </c>
    </row>
    <row r="521" spans="1:4" ht="56.25">
      <c r="A521" s="240" t="s">
        <v>698</v>
      </c>
      <c r="B521" s="431" t="s">
        <v>965</v>
      </c>
      <c r="C521" s="138">
        <v>1</v>
      </c>
      <c r="D521" s="139">
        <v>5800000</v>
      </c>
    </row>
    <row r="522" spans="1:4" ht="37.5">
      <c r="A522" s="240" t="s">
        <v>765</v>
      </c>
      <c r="B522" s="431" t="s">
        <v>483</v>
      </c>
      <c r="C522" s="138">
        <v>2</v>
      </c>
      <c r="D522" s="139">
        <v>5000000</v>
      </c>
    </row>
    <row r="523" spans="1:4" ht="37.5">
      <c r="A523" s="429" t="s">
        <v>66</v>
      </c>
      <c r="B523" s="430" t="s">
        <v>964</v>
      </c>
      <c r="C523" s="199"/>
      <c r="D523" s="139" t="s">
        <v>625</v>
      </c>
    </row>
    <row r="524" spans="1:4">
      <c r="A524" s="432" t="s">
        <v>762</v>
      </c>
      <c r="B524" s="433" t="s">
        <v>484</v>
      </c>
      <c r="C524" s="199">
        <v>1</v>
      </c>
      <c r="D524" s="139">
        <v>8500000</v>
      </c>
    </row>
    <row r="525" spans="1:4">
      <c r="A525" s="432" t="s">
        <v>763</v>
      </c>
      <c r="B525" s="433" t="s">
        <v>485</v>
      </c>
      <c r="C525" s="199">
        <v>1</v>
      </c>
      <c r="D525" s="139">
        <v>8000000</v>
      </c>
    </row>
    <row r="526" spans="1:4">
      <c r="A526" s="432" t="s">
        <v>764</v>
      </c>
      <c r="B526" s="433" t="s">
        <v>486</v>
      </c>
      <c r="C526" s="199">
        <v>1</v>
      </c>
      <c r="D526" s="445">
        <v>6000000</v>
      </c>
    </row>
    <row r="527" spans="1:4" ht="37.5">
      <c r="A527" s="434" t="s">
        <v>68</v>
      </c>
      <c r="B527" s="204" t="s">
        <v>487</v>
      </c>
      <c r="C527" s="205">
        <v>1</v>
      </c>
      <c r="D527" s="445">
        <v>8000000</v>
      </c>
    </row>
  </sheetData>
  <mergeCells count="3">
    <mergeCell ref="A1:D1"/>
    <mergeCell ref="A2:D2"/>
    <mergeCell ref="A99:D99"/>
  </mergeCells>
  <printOptions horizontalCentered="1"/>
  <pageMargins left="0.6" right="0.6" top="0.59055118110236204" bottom="0.59055118110236204" header="0.31496062992126" footer="0.31496062992126"/>
  <pageSetup paperSize="9" firstPageNumber="6" fitToHeight="0" orientation="portrait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527"/>
  <sheetViews>
    <sheetView zoomScaleSheetLayoutView="70" workbookViewId="0">
      <selection activeCell="B394" sqref="B394"/>
    </sheetView>
  </sheetViews>
  <sheetFormatPr defaultColWidth="12.140625" defaultRowHeight="18.75"/>
  <cols>
    <col min="1" max="1" width="5.7109375" style="231" customWidth="1"/>
    <col min="2" max="2" width="50.5703125" style="230" customWidth="1"/>
    <col min="3" max="3" width="5.5703125" style="253" customWidth="1"/>
    <col min="4" max="4" width="14.28515625" style="232" bestFit="1" customWidth="1"/>
    <col min="5" max="16384" width="12.140625" style="230"/>
  </cols>
  <sheetData>
    <row r="1" spans="1:4">
      <c r="A1" s="485" t="s">
        <v>974</v>
      </c>
      <c r="B1" s="485"/>
      <c r="C1" s="485"/>
      <c r="D1" s="485"/>
    </row>
    <row r="2" spans="1:4" ht="31.5" customHeight="1">
      <c r="A2" s="288" t="s">
        <v>0</v>
      </c>
      <c r="B2" s="289" t="s">
        <v>1</v>
      </c>
      <c r="C2" s="290" t="s">
        <v>2</v>
      </c>
      <c r="D2" s="291" t="s">
        <v>912</v>
      </c>
    </row>
    <row r="3" spans="1:4">
      <c r="A3" s="303" t="s">
        <v>616</v>
      </c>
      <c r="B3" s="304" t="s">
        <v>211</v>
      </c>
      <c r="C3" s="305"/>
      <c r="D3" s="306"/>
    </row>
    <row r="4" spans="1:4">
      <c r="A4" s="306">
        <v>1</v>
      </c>
      <c r="B4" s="298" t="s">
        <v>212</v>
      </c>
      <c r="C4" s="307"/>
      <c r="D4" s="306"/>
    </row>
    <row r="5" spans="1:4">
      <c r="A5" s="308" t="s">
        <v>623</v>
      </c>
      <c r="B5" s="293" t="s">
        <v>213</v>
      </c>
      <c r="C5" s="309">
        <v>1</v>
      </c>
      <c r="D5" s="310">
        <v>20000000</v>
      </c>
    </row>
    <row r="6" spans="1:4">
      <c r="A6" s="308" t="s">
        <v>624</v>
      </c>
      <c r="B6" s="300" t="s">
        <v>214</v>
      </c>
      <c r="C6" s="309">
        <v>2</v>
      </c>
      <c r="D6" s="310">
        <v>18000000</v>
      </c>
    </row>
    <row r="7" spans="1:4">
      <c r="A7" s="311"/>
      <c r="B7" s="301" t="s">
        <v>265</v>
      </c>
      <c r="C7" s="309"/>
      <c r="D7" s="310" t="s">
        <v>625</v>
      </c>
    </row>
    <row r="8" spans="1:4" ht="31.5">
      <c r="A8" s="306">
        <v>2</v>
      </c>
      <c r="B8" s="298" t="s">
        <v>705</v>
      </c>
      <c r="C8" s="309">
        <v>1</v>
      </c>
      <c r="D8" s="310">
        <v>13000000</v>
      </c>
    </row>
    <row r="9" spans="1:4">
      <c r="A9" s="306">
        <v>3</v>
      </c>
      <c r="B9" s="298" t="s">
        <v>215</v>
      </c>
      <c r="C9" s="309">
        <v>1</v>
      </c>
      <c r="D9" s="310">
        <v>15000000</v>
      </c>
    </row>
    <row r="10" spans="1:4">
      <c r="A10" s="306">
        <v>4</v>
      </c>
      <c r="B10" s="298" t="s">
        <v>216</v>
      </c>
      <c r="C10" s="309">
        <v>1</v>
      </c>
      <c r="D10" s="310">
        <v>15000000</v>
      </c>
    </row>
    <row r="11" spans="1:4">
      <c r="A11" s="306">
        <v>5</v>
      </c>
      <c r="B11" s="298" t="s">
        <v>217</v>
      </c>
      <c r="C11" s="309">
        <v>1</v>
      </c>
      <c r="D11" s="310">
        <v>15000000</v>
      </c>
    </row>
    <row r="12" spans="1:4">
      <c r="A12" s="306">
        <v>6</v>
      </c>
      <c r="B12" s="298" t="s">
        <v>218</v>
      </c>
      <c r="C12" s="307"/>
      <c r="D12" s="310" t="s">
        <v>625</v>
      </c>
    </row>
    <row r="13" spans="1:4">
      <c r="A13" s="308" t="s">
        <v>626</v>
      </c>
      <c r="B13" s="300" t="s">
        <v>219</v>
      </c>
      <c r="C13" s="309">
        <v>1</v>
      </c>
      <c r="D13" s="310">
        <v>15000000</v>
      </c>
    </row>
    <row r="14" spans="1:4">
      <c r="A14" s="308" t="s">
        <v>627</v>
      </c>
      <c r="B14" s="300" t="s">
        <v>220</v>
      </c>
      <c r="C14" s="309">
        <v>2</v>
      </c>
      <c r="D14" s="310">
        <v>12000000</v>
      </c>
    </row>
    <row r="15" spans="1:4">
      <c r="A15" s="306">
        <v>7</v>
      </c>
      <c r="B15" s="298" t="s">
        <v>221</v>
      </c>
      <c r="C15" s="307"/>
      <c r="D15" s="310" t="s">
        <v>625</v>
      </c>
    </row>
    <row r="16" spans="1:4" ht="31.5">
      <c r="A16" s="308" t="s">
        <v>650</v>
      </c>
      <c r="B16" s="300" t="s">
        <v>222</v>
      </c>
      <c r="C16" s="309">
        <v>1</v>
      </c>
      <c r="D16" s="310">
        <v>15500000</v>
      </c>
    </row>
    <row r="17" spans="1:4" ht="31.5">
      <c r="A17" s="308" t="s">
        <v>651</v>
      </c>
      <c r="B17" s="300" t="s">
        <v>223</v>
      </c>
      <c r="C17" s="309">
        <v>2</v>
      </c>
      <c r="D17" s="310">
        <v>14500000</v>
      </c>
    </row>
    <row r="18" spans="1:4" ht="31.5">
      <c r="A18" s="308" t="s">
        <v>652</v>
      </c>
      <c r="B18" s="300" t="s">
        <v>224</v>
      </c>
      <c r="C18" s="309">
        <v>3</v>
      </c>
      <c r="D18" s="310">
        <v>12500000</v>
      </c>
    </row>
    <row r="19" spans="1:4">
      <c r="A19" s="306">
        <v>8</v>
      </c>
      <c r="B19" s="298" t="s">
        <v>225</v>
      </c>
      <c r="C19" s="309">
        <v>1</v>
      </c>
      <c r="D19" s="310">
        <v>13000000</v>
      </c>
    </row>
    <row r="20" spans="1:4">
      <c r="A20" s="306">
        <v>9</v>
      </c>
      <c r="B20" s="298" t="s">
        <v>226</v>
      </c>
      <c r="C20" s="309">
        <v>1</v>
      </c>
      <c r="D20" s="310">
        <v>13000000</v>
      </c>
    </row>
    <row r="21" spans="1:4">
      <c r="A21" s="306">
        <v>10</v>
      </c>
      <c r="B21" s="298" t="s">
        <v>227</v>
      </c>
      <c r="C21" s="309">
        <v>1</v>
      </c>
      <c r="D21" s="310">
        <v>13000000</v>
      </c>
    </row>
    <row r="22" spans="1:4">
      <c r="A22" s="306">
        <v>11</v>
      </c>
      <c r="B22" s="312" t="s">
        <v>228</v>
      </c>
      <c r="C22" s="309">
        <v>1</v>
      </c>
      <c r="D22" s="310">
        <v>15000000</v>
      </c>
    </row>
    <row r="23" spans="1:4">
      <c r="A23" s="306">
        <v>12</v>
      </c>
      <c r="B23" s="298" t="s">
        <v>229</v>
      </c>
      <c r="C23" s="309">
        <v>1</v>
      </c>
      <c r="D23" s="310">
        <v>10130000</v>
      </c>
    </row>
    <row r="24" spans="1:4">
      <c r="A24" s="306"/>
      <c r="B24" s="301" t="s">
        <v>266</v>
      </c>
      <c r="C24" s="309"/>
      <c r="D24" s="310" t="s">
        <v>625</v>
      </c>
    </row>
    <row r="25" spans="1:4">
      <c r="A25" s="306">
        <v>13</v>
      </c>
      <c r="B25" s="298" t="s">
        <v>230</v>
      </c>
      <c r="C25" s="309">
        <v>1</v>
      </c>
      <c r="D25" s="310">
        <v>10000000</v>
      </c>
    </row>
    <row r="26" spans="1:4">
      <c r="A26" s="306">
        <v>14</v>
      </c>
      <c r="B26" s="298" t="s">
        <v>231</v>
      </c>
      <c r="C26" s="309">
        <v>1</v>
      </c>
      <c r="D26" s="310">
        <v>10000000</v>
      </c>
    </row>
    <row r="27" spans="1:4">
      <c r="A27" s="306">
        <v>15</v>
      </c>
      <c r="B27" s="298" t="s">
        <v>232</v>
      </c>
      <c r="C27" s="309">
        <v>1</v>
      </c>
      <c r="D27" s="310">
        <v>10000000</v>
      </c>
    </row>
    <row r="28" spans="1:4">
      <c r="A28" s="306">
        <v>16</v>
      </c>
      <c r="B28" s="298" t="s">
        <v>233</v>
      </c>
      <c r="C28" s="309">
        <v>1</v>
      </c>
      <c r="D28" s="310">
        <v>12500000</v>
      </c>
    </row>
    <row r="29" spans="1:4">
      <c r="A29" s="306">
        <v>17</v>
      </c>
      <c r="B29" s="298" t="s">
        <v>234</v>
      </c>
      <c r="C29" s="309">
        <v>1</v>
      </c>
      <c r="D29" s="310">
        <v>10000000</v>
      </c>
    </row>
    <row r="30" spans="1:4">
      <c r="A30" s="306">
        <v>18</v>
      </c>
      <c r="B30" s="298" t="s">
        <v>706</v>
      </c>
      <c r="C30" s="309">
        <v>1</v>
      </c>
      <c r="D30" s="310">
        <v>10000000</v>
      </c>
    </row>
    <row r="31" spans="1:4">
      <c r="A31" s="306">
        <v>19</v>
      </c>
      <c r="B31" s="298" t="s">
        <v>235</v>
      </c>
      <c r="C31" s="309"/>
      <c r="D31" s="310" t="s">
        <v>625</v>
      </c>
    </row>
    <row r="32" spans="1:4">
      <c r="A32" s="308" t="s">
        <v>695</v>
      </c>
      <c r="B32" s="313" t="s">
        <v>236</v>
      </c>
      <c r="C32" s="309">
        <v>1</v>
      </c>
      <c r="D32" s="310">
        <v>7000000</v>
      </c>
    </row>
    <row r="33" spans="1:4">
      <c r="A33" s="308" t="s">
        <v>696</v>
      </c>
      <c r="B33" s="313" t="s">
        <v>237</v>
      </c>
      <c r="C33" s="309">
        <v>1</v>
      </c>
      <c r="D33" s="310">
        <v>7000000</v>
      </c>
    </row>
    <row r="34" spans="1:4">
      <c r="A34" s="308" t="s">
        <v>707</v>
      </c>
      <c r="B34" s="313" t="s">
        <v>238</v>
      </c>
      <c r="C34" s="309">
        <v>2</v>
      </c>
      <c r="D34" s="310">
        <v>6000000</v>
      </c>
    </row>
    <row r="35" spans="1:4" ht="31.5">
      <c r="A35" s="306">
        <v>20</v>
      </c>
      <c r="B35" s="298" t="s">
        <v>239</v>
      </c>
      <c r="C35" s="309">
        <v>1</v>
      </c>
      <c r="D35" s="310">
        <v>6000000</v>
      </c>
    </row>
    <row r="36" spans="1:4">
      <c r="A36" s="306"/>
      <c r="B36" s="301" t="s">
        <v>267</v>
      </c>
      <c r="C36" s="309"/>
      <c r="D36" s="310" t="s">
        <v>625</v>
      </c>
    </row>
    <row r="37" spans="1:4">
      <c r="A37" s="306">
        <v>21</v>
      </c>
      <c r="B37" s="298" t="s">
        <v>240</v>
      </c>
      <c r="C37" s="309">
        <v>1</v>
      </c>
      <c r="D37" s="310">
        <v>12000000</v>
      </c>
    </row>
    <row r="38" spans="1:4">
      <c r="A38" s="306">
        <v>22</v>
      </c>
      <c r="B38" s="298" t="s">
        <v>241</v>
      </c>
      <c r="C38" s="309">
        <v>1</v>
      </c>
      <c r="D38" s="310">
        <v>10000000</v>
      </c>
    </row>
    <row r="39" spans="1:4">
      <c r="A39" s="306">
        <v>23</v>
      </c>
      <c r="B39" s="298" t="s">
        <v>242</v>
      </c>
      <c r="C39" s="309">
        <v>1</v>
      </c>
      <c r="D39" s="310">
        <v>11000000</v>
      </c>
    </row>
    <row r="40" spans="1:4">
      <c r="A40" s="306">
        <v>24</v>
      </c>
      <c r="B40" s="298" t="s">
        <v>243</v>
      </c>
      <c r="C40" s="309">
        <v>1</v>
      </c>
      <c r="D40" s="310">
        <v>11000000</v>
      </c>
    </row>
    <row r="41" spans="1:4">
      <c r="A41" s="306">
        <v>25</v>
      </c>
      <c r="B41" s="298" t="s">
        <v>244</v>
      </c>
      <c r="C41" s="309">
        <v>1</v>
      </c>
      <c r="D41" s="310">
        <v>11000000</v>
      </c>
    </row>
    <row r="42" spans="1:4">
      <c r="A42" s="306">
        <v>26</v>
      </c>
      <c r="B42" s="298" t="s">
        <v>245</v>
      </c>
      <c r="C42" s="309">
        <v>1</v>
      </c>
      <c r="D42" s="310">
        <v>11000000</v>
      </c>
    </row>
    <row r="43" spans="1:4">
      <c r="A43" s="306">
        <v>27</v>
      </c>
      <c r="B43" s="298" t="s">
        <v>246</v>
      </c>
      <c r="C43" s="309">
        <v>1</v>
      </c>
      <c r="D43" s="310">
        <v>11000000</v>
      </c>
    </row>
    <row r="44" spans="1:4">
      <c r="A44" s="306">
        <v>28</v>
      </c>
      <c r="B44" s="312" t="s">
        <v>247</v>
      </c>
      <c r="C44" s="309">
        <v>1</v>
      </c>
      <c r="D44" s="310">
        <v>11000000</v>
      </c>
    </row>
    <row r="45" spans="1:4">
      <c r="A45" s="306">
        <v>29</v>
      </c>
      <c r="B45" s="298" t="s">
        <v>248</v>
      </c>
      <c r="C45" s="309">
        <v>1</v>
      </c>
      <c r="D45" s="310">
        <v>7000000</v>
      </c>
    </row>
    <row r="46" spans="1:4" ht="31.5">
      <c r="A46" s="306">
        <v>30</v>
      </c>
      <c r="B46" s="298" t="s">
        <v>249</v>
      </c>
      <c r="C46" s="309">
        <v>1</v>
      </c>
      <c r="D46" s="310">
        <v>6000000</v>
      </c>
    </row>
    <row r="47" spans="1:4">
      <c r="A47" s="306">
        <v>31</v>
      </c>
      <c r="B47" s="298" t="s">
        <v>250</v>
      </c>
      <c r="C47" s="309"/>
      <c r="D47" s="310" t="s">
        <v>625</v>
      </c>
    </row>
    <row r="48" spans="1:4" ht="31.5">
      <c r="A48" s="308" t="s">
        <v>708</v>
      </c>
      <c r="B48" s="300" t="s">
        <v>251</v>
      </c>
      <c r="C48" s="309">
        <v>1</v>
      </c>
      <c r="D48" s="310">
        <v>10500000</v>
      </c>
    </row>
    <row r="49" spans="1:4" ht="31.5">
      <c r="A49" s="308" t="s">
        <v>709</v>
      </c>
      <c r="B49" s="293" t="s">
        <v>21</v>
      </c>
      <c r="C49" s="309">
        <v>2</v>
      </c>
      <c r="D49" s="310">
        <v>10000000</v>
      </c>
    </row>
    <row r="50" spans="1:4" ht="31.5">
      <c r="A50" s="308" t="s">
        <v>710</v>
      </c>
      <c r="B50" s="300" t="s">
        <v>252</v>
      </c>
      <c r="C50" s="309">
        <v>3</v>
      </c>
      <c r="D50" s="310">
        <v>7000000</v>
      </c>
    </row>
    <row r="51" spans="1:4">
      <c r="A51" s="306">
        <v>32</v>
      </c>
      <c r="B51" s="298" t="s">
        <v>253</v>
      </c>
      <c r="C51" s="309">
        <v>1</v>
      </c>
      <c r="D51" s="310">
        <v>11000000</v>
      </c>
    </row>
    <row r="52" spans="1:4">
      <c r="A52" s="306">
        <v>33</v>
      </c>
      <c r="B52" s="298" t="s">
        <v>254</v>
      </c>
      <c r="C52" s="309">
        <v>1</v>
      </c>
      <c r="D52" s="310">
        <v>7500000</v>
      </c>
    </row>
    <row r="53" spans="1:4">
      <c r="A53" s="306">
        <v>34</v>
      </c>
      <c r="B53" s="298" t="s">
        <v>255</v>
      </c>
      <c r="C53" s="309">
        <v>1</v>
      </c>
      <c r="D53" s="310">
        <v>10000000</v>
      </c>
    </row>
    <row r="54" spans="1:4">
      <c r="A54" s="306">
        <v>35</v>
      </c>
      <c r="B54" s="298" t="s">
        <v>256</v>
      </c>
      <c r="C54" s="309">
        <v>1</v>
      </c>
      <c r="D54" s="310">
        <v>11000000</v>
      </c>
    </row>
    <row r="55" spans="1:4">
      <c r="A55" s="306">
        <v>36</v>
      </c>
      <c r="B55" s="298" t="s">
        <v>257</v>
      </c>
      <c r="C55" s="309">
        <v>1</v>
      </c>
      <c r="D55" s="310">
        <v>11000000</v>
      </c>
    </row>
    <row r="56" spans="1:4">
      <c r="A56" s="306">
        <v>37</v>
      </c>
      <c r="B56" s="312" t="s">
        <v>258</v>
      </c>
      <c r="C56" s="307">
        <v>1</v>
      </c>
      <c r="D56" s="310">
        <v>8000000</v>
      </c>
    </row>
    <row r="57" spans="1:4">
      <c r="A57" s="306">
        <v>38</v>
      </c>
      <c r="B57" s="298" t="s">
        <v>259</v>
      </c>
      <c r="C57" s="309"/>
      <c r="D57" s="310" t="s">
        <v>625</v>
      </c>
    </row>
    <row r="58" spans="1:4">
      <c r="A58" s="308" t="s">
        <v>711</v>
      </c>
      <c r="B58" s="300" t="s">
        <v>260</v>
      </c>
      <c r="C58" s="309">
        <v>1</v>
      </c>
      <c r="D58" s="310">
        <v>11500000</v>
      </c>
    </row>
    <row r="59" spans="1:4">
      <c r="A59" s="308" t="s">
        <v>712</v>
      </c>
      <c r="B59" s="300" t="s">
        <v>83</v>
      </c>
      <c r="C59" s="309">
        <v>1</v>
      </c>
      <c r="D59" s="310">
        <v>11000000</v>
      </c>
    </row>
    <row r="60" spans="1:4">
      <c r="A60" s="308" t="s">
        <v>713</v>
      </c>
      <c r="B60" s="300" t="s">
        <v>202</v>
      </c>
      <c r="C60" s="309">
        <v>1</v>
      </c>
      <c r="D60" s="310">
        <v>9000000</v>
      </c>
    </row>
    <row r="61" spans="1:4">
      <c r="A61" s="308" t="s">
        <v>714</v>
      </c>
      <c r="B61" s="300" t="s">
        <v>261</v>
      </c>
      <c r="C61" s="309">
        <v>1</v>
      </c>
      <c r="D61" s="310">
        <v>6000000</v>
      </c>
    </row>
    <row r="62" spans="1:4">
      <c r="A62" s="306">
        <v>39</v>
      </c>
      <c r="B62" s="298" t="s">
        <v>262</v>
      </c>
      <c r="C62" s="309"/>
      <c r="D62" s="310" t="s">
        <v>625</v>
      </c>
    </row>
    <row r="63" spans="1:4">
      <c r="A63" s="308" t="s">
        <v>715</v>
      </c>
      <c r="B63" s="300" t="s">
        <v>83</v>
      </c>
      <c r="C63" s="309">
        <v>1</v>
      </c>
      <c r="D63" s="310">
        <v>10000000</v>
      </c>
    </row>
    <row r="64" spans="1:4">
      <c r="A64" s="308" t="s">
        <v>716</v>
      </c>
      <c r="B64" s="300" t="s">
        <v>261</v>
      </c>
      <c r="C64" s="309">
        <v>1</v>
      </c>
      <c r="D64" s="310">
        <v>7000000</v>
      </c>
    </row>
    <row r="65" spans="1:4">
      <c r="A65" s="306">
        <v>40</v>
      </c>
      <c r="B65" s="298" t="s">
        <v>717</v>
      </c>
      <c r="C65" s="309">
        <v>1</v>
      </c>
      <c r="D65" s="310">
        <v>12000000</v>
      </c>
    </row>
    <row r="66" spans="1:4">
      <c r="A66" s="303" t="s">
        <v>138</v>
      </c>
      <c r="B66" s="304" t="s">
        <v>292</v>
      </c>
      <c r="C66" s="314"/>
      <c r="D66" s="315" t="s">
        <v>625</v>
      </c>
    </row>
    <row r="67" spans="1:4">
      <c r="A67" s="306">
        <v>1</v>
      </c>
      <c r="B67" s="301" t="s">
        <v>293</v>
      </c>
      <c r="C67" s="316"/>
      <c r="D67" s="317" t="s">
        <v>625</v>
      </c>
    </row>
    <row r="68" spans="1:4">
      <c r="A68" s="318" t="s">
        <v>623</v>
      </c>
      <c r="B68" s="319" t="s">
        <v>294</v>
      </c>
      <c r="C68" s="316">
        <v>1</v>
      </c>
      <c r="D68" s="310">
        <v>15000000</v>
      </c>
    </row>
    <row r="69" spans="1:4">
      <c r="A69" s="318" t="s">
        <v>624</v>
      </c>
      <c r="B69" s="319" t="s">
        <v>295</v>
      </c>
      <c r="C69" s="316">
        <v>2</v>
      </c>
      <c r="D69" s="310">
        <v>11000000</v>
      </c>
    </row>
    <row r="70" spans="1:4">
      <c r="A70" s="308"/>
      <c r="B70" s="301" t="s">
        <v>296</v>
      </c>
      <c r="C70" s="316"/>
      <c r="D70" s="310" t="s">
        <v>625</v>
      </c>
    </row>
    <row r="71" spans="1:4">
      <c r="A71" s="306">
        <v>2</v>
      </c>
      <c r="B71" s="301" t="s">
        <v>297</v>
      </c>
      <c r="C71" s="316">
        <v>1</v>
      </c>
      <c r="D71" s="310">
        <v>10000000</v>
      </c>
    </row>
    <row r="72" spans="1:4">
      <c r="A72" s="306">
        <v>3</v>
      </c>
      <c r="B72" s="301" t="s">
        <v>298</v>
      </c>
      <c r="C72" s="316">
        <v>1</v>
      </c>
      <c r="D72" s="310">
        <v>10000000</v>
      </c>
    </row>
    <row r="73" spans="1:4">
      <c r="A73" s="308"/>
      <c r="B73" s="301" t="s">
        <v>299</v>
      </c>
      <c r="C73" s="316"/>
      <c r="D73" s="310" t="s">
        <v>625</v>
      </c>
    </row>
    <row r="74" spans="1:4">
      <c r="A74" s="306">
        <v>4</v>
      </c>
      <c r="B74" s="301" t="s">
        <v>300</v>
      </c>
      <c r="C74" s="316">
        <v>1</v>
      </c>
      <c r="D74" s="310">
        <v>10000000</v>
      </c>
    </row>
    <row r="75" spans="1:4">
      <c r="A75" s="306">
        <v>5</v>
      </c>
      <c r="B75" s="301" t="s">
        <v>301</v>
      </c>
      <c r="C75" s="316">
        <v>1</v>
      </c>
      <c r="D75" s="310">
        <v>10000000</v>
      </c>
    </row>
    <row r="76" spans="1:4">
      <c r="A76" s="306">
        <v>6</v>
      </c>
      <c r="B76" s="301" t="s">
        <v>302</v>
      </c>
      <c r="C76" s="316"/>
      <c r="D76" s="310" t="s">
        <v>625</v>
      </c>
    </row>
    <row r="77" spans="1:4" ht="31.5">
      <c r="A77" s="320" t="s">
        <v>626</v>
      </c>
      <c r="B77" s="302" t="s">
        <v>342</v>
      </c>
      <c r="C77" s="316">
        <v>1</v>
      </c>
      <c r="D77" s="310">
        <v>10000000</v>
      </c>
    </row>
    <row r="78" spans="1:4">
      <c r="A78" s="320" t="s">
        <v>627</v>
      </c>
      <c r="B78" s="302" t="s">
        <v>303</v>
      </c>
      <c r="C78" s="309">
        <v>2</v>
      </c>
      <c r="D78" s="310">
        <v>8000000</v>
      </c>
    </row>
    <row r="79" spans="1:4">
      <c r="A79" s="306">
        <v>7</v>
      </c>
      <c r="B79" s="301" t="s">
        <v>304</v>
      </c>
      <c r="C79" s="316">
        <v>1</v>
      </c>
      <c r="D79" s="310">
        <v>10000000</v>
      </c>
    </row>
    <row r="80" spans="1:4">
      <c r="A80" s="306">
        <v>8</v>
      </c>
      <c r="B80" s="301" t="s">
        <v>305</v>
      </c>
      <c r="C80" s="316">
        <v>1</v>
      </c>
      <c r="D80" s="310">
        <v>10000000</v>
      </c>
    </row>
    <row r="81" spans="1:4">
      <c r="A81" s="306">
        <v>9</v>
      </c>
      <c r="B81" s="301" t="s">
        <v>343</v>
      </c>
      <c r="C81" s="316">
        <v>1</v>
      </c>
      <c r="D81" s="310">
        <v>12000000</v>
      </c>
    </row>
    <row r="82" spans="1:4">
      <c r="A82" s="306">
        <v>10</v>
      </c>
      <c r="B82" s="321" t="s">
        <v>344</v>
      </c>
      <c r="C82" s="316">
        <v>1</v>
      </c>
      <c r="D82" s="310">
        <v>8000000</v>
      </c>
    </row>
    <row r="83" spans="1:4">
      <c r="A83" s="306">
        <v>11</v>
      </c>
      <c r="B83" s="321" t="s">
        <v>345</v>
      </c>
      <c r="C83" s="316">
        <v>1</v>
      </c>
      <c r="D83" s="310">
        <v>8000000</v>
      </c>
    </row>
    <row r="84" spans="1:4">
      <c r="A84" s="306">
        <v>12</v>
      </c>
      <c r="B84" s="321" t="s">
        <v>346</v>
      </c>
      <c r="C84" s="316">
        <v>1</v>
      </c>
      <c r="D84" s="310">
        <v>8000000</v>
      </c>
    </row>
    <row r="85" spans="1:4">
      <c r="A85" s="306">
        <v>13</v>
      </c>
      <c r="B85" s="301" t="s">
        <v>306</v>
      </c>
      <c r="C85" s="316"/>
      <c r="D85" s="310" t="s">
        <v>625</v>
      </c>
    </row>
    <row r="86" spans="1:4">
      <c r="A86" s="320" t="s">
        <v>673</v>
      </c>
      <c r="B86" s="302" t="s">
        <v>307</v>
      </c>
      <c r="C86" s="316">
        <v>1</v>
      </c>
      <c r="D86" s="310">
        <v>12000000</v>
      </c>
    </row>
    <row r="87" spans="1:4">
      <c r="A87" s="320" t="s">
        <v>674</v>
      </c>
      <c r="B87" s="302" t="s">
        <v>308</v>
      </c>
      <c r="C87" s="316">
        <v>2</v>
      </c>
      <c r="D87" s="310">
        <v>10000000</v>
      </c>
    </row>
    <row r="88" spans="1:4">
      <c r="A88" s="308"/>
      <c r="B88" s="301" t="s">
        <v>309</v>
      </c>
      <c r="C88" s="316"/>
      <c r="D88" s="310" t="s">
        <v>625</v>
      </c>
    </row>
    <row r="89" spans="1:4">
      <c r="A89" s="306">
        <v>14</v>
      </c>
      <c r="B89" s="301" t="s">
        <v>310</v>
      </c>
      <c r="C89" s="316">
        <v>1</v>
      </c>
      <c r="D89" s="310">
        <v>10000000</v>
      </c>
    </row>
    <row r="90" spans="1:4">
      <c r="A90" s="306">
        <v>15</v>
      </c>
      <c r="B90" s="321" t="s">
        <v>347</v>
      </c>
      <c r="C90" s="309">
        <v>1</v>
      </c>
      <c r="D90" s="310">
        <v>10000000</v>
      </c>
    </row>
    <row r="91" spans="1:4">
      <c r="A91" s="306">
        <v>16</v>
      </c>
      <c r="B91" s="321" t="s">
        <v>348</v>
      </c>
      <c r="C91" s="309"/>
      <c r="D91" s="310" t="s">
        <v>625</v>
      </c>
    </row>
    <row r="92" spans="1:4" ht="31.5">
      <c r="A92" s="320" t="s">
        <v>684</v>
      </c>
      <c r="B92" s="322" t="s">
        <v>311</v>
      </c>
      <c r="C92" s="309">
        <v>2</v>
      </c>
      <c r="D92" s="310">
        <v>8000000</v>
      </c>
    </row>
    <row r="93" spans="1:4" ht="31.5">
      <c r="A93" s="320" t="s">
        <v>685</v>
      </c>
      <c r="B93" s="322" t="s">
        <v>312</v>
      </c>
      <c r="C93" s="309">
        <v>1</v>
      </c>
      <c r="D93" s="310">
        <v>10000000</v>
      </c>
    </row>
    <row r="94" spans="1:4">
      <c r="A94" s="306">
        <v>17</v>
      </c>
      <c r="B94" s="321" t="s">
        <v>349</v>
      </c>
      <c r="C94" s="309">
        <v>1</v>
      </c>
      <c r="D94" s="310">
        <v>10000000</v>
      </c>
    </row>
    <row r="95" spans="1:4">
      <c r="A95" s="308"/>
      <c r="B95" s="301" t="s">
        <v>313</v>
      </c>
      <c r="C95" s="316"/>
      <c r="D95" s="310" t="s">
        <v>625</v>
      </c>
    </row>
    <row r="96" spans="1:4">
      <c r="A96" s="306">
        <v>18</v>
      </c>
      <c r="B96" s="301" t="s">
        <v>314</v>
      </c>
      <c r="C96" s="316">
        <v>1</v>
      </c>
      <c r="D96" s="310">
        <v>10000000</v>
      </c>
    </row>
    <row r="97" spans="1:4">
      <c r="A97" s="306"/>
      <c r="B97" s="301" t="s">
        <v>315</v>
      </c>
      <c r="C97" s="316"/>
      <c r="D97" s="310" t="s">
        <v>625</v>
      </c>
    </row>
    <row r="98" spans="1:4">
      <c r="A98" s="306">
        <v>19</v>
      </c>
      <c r="B98" s="301" t="s">
        <v>316</v>
      </c>
      <c r="C98" s="316">
        <v>1</v>
      </c>
      <c r="D98" s="310">
        <v>12000000</v>
      </c>
    </row>
    <row r="99" spans="1:4">
      <c r="A99" s="306">
        <v>20</v>
      </c>
      <c r="B99" s="301" t="s">
        <v>317</v>
      </c>
      <c r="C99" s="316">
        <v>1</v>
      </c>
      <c r="D99" s="310">
        <v>12000000</v>
      </c>
    </row>
    <row r="100" spans="1:4">
      <c r="A100" s="306">
        <v>21</v>
      </c>
      <c r="B100" s="301" t="s">
        <v>318</v>
      </c>
      <c r="C100" s="316">
        <v>1</v>
      </c>
      <c r="D100" s="310">
        <v>10000000</v>
      </c>
    </row>
    <row r="101" spans="1:4">
      <c r="A101" s="306">
        <v>22</v>
      </c>
      <c r="B101" s="301" t="s">
        <v>319</v>
      </c>
      <c r="C101" s="316">
        <v>1</v>
      </c>
      <c r="D101" s="310">
        <v>10000000</v>
      </c>
    </row>
    <row r="102" spans="1:4">
      <c r="A102" s="306">
        <v>23</v>
      </c>
      <c r="B102" s="301" t="s">
        <v>320</v>
      </c>
      <c r="C102" s="316">
        <v>1</v>
      </c>
      <c r="D102" s="310">
        <v>10000000</v>
      </c>
    </row>
    <row r="103" spans="1:4">
      <c r="A103" s="306">
        <v>24</v>
      </c>
      <c r="B103" s="301" t="s">
        <v>321</v>
      </c>
      <c r="C103" s="316">
        <v>1</v>
      </c>
      <c r="D103" s="310">
        <v>8000000</v>
      </c>
    </row>
    <row r="104" spans="1:4">
      <c r="A104" s="306">
        <v>25</v>
      </c>
      <c r="B104" s="301" t="s">
        <v>322</v>
      </c>
      <c r="C104" s="316">
        <v>1</v>
      </c>
      <c r="D104" s="310">
        <v>8000000</v>
      </c>
    </row>
    <row r="105" spans="1:4">
      <c r="A105" s="306">
        <v>26</v>
      </c>
      <c r="B105" s="301" t="s">
        <v>323</v>
      </c>
      <c r="C105" s="316">
        <v>1</v>
      </c>
      <c r="D105" s="310">
        <v>8000000</v>
      </c>
    </row>
    <row r="106" spans="1:4">
      <c r="A106" s="306">
        <v>27</v>
      </c>
      <c r="B106" s="301" t="s">
        <v>350</v>
      </c>
      <c r="C106" s="316"/>
      <c r="D106" s="310" t="s">
        <v>625</v>
      </c>
    </row>
    <row r="107" spans="1:4">
      <c r="A107" s="292" t="s">
        <v>734</v>
      </c>
      <c r="B107" s="301" t="s">
        <v>324</v>
      </c>
      <c r="C107" s="316">
        <v>1</v>
      </c>
      <c r="D107" s="310">
        <v>12000000</v>
      </c>
    </row>
    <row r="108" spans="1:4">
      <c r="A108" s="308" t="s">
        <v>735</v>
      </c>
      <c r="B108" s="301" t="s">
        <v>325</v>
      </c>
      <c r="C108" s="316">
        <v>1</v>
      </c>
      <c r="D108" s="310">
        <v>8000000</v>
      </c>
    </row>
    <row r="109" spans="1:4">
      <c r="A109" s="306">
        <v>28</v>
      </c>
      <c r="B109" s="323" t="s">
        <v>326</v>
      </c>
      <c r="C109" s="316">
        <v>1</v>
      </c>
      <c r="D109" s="310">
        <v>6000000</v>
      </c>
    </row>
    <row r="110" spans="1:4" ht="36" customHeight="1">
      <c r="A110" s="306">
        <v>29</v>
      </c>
      <c r="B110" s="301" t="s">
        <v>913</v>
      </c>
      <c r="C110" s="309">
        <v>1</v>
      </c>
      <c r="D110" s="310">
        <v>4000000</v>
      </c>
    </row>
    <row r="111" spans="1:4" ht="31.5">
      <c r="A111" s="306">
        <v>30</v>
      </c>
      <c r="B111" s="301" t="s">
        <v>327</v>
      </c>
      <c r="C111" s="309">
        <v>1</v>
      </c>
      <c r="D111" s="310">
        <v>3000000</v>
      </c>
    </row>
    <row r="112" spans="1:4">
      <c r="A112" s="306">
        <v>31</v>
      </c>
      <c r="B112" s="301" t="s">
        <v>328</v>
      </c>
      <c r="C112" s="316"/>
      <c r="D112" s="310" t="s">
        <v>625</v>
      </c>
    </row>
    <row r="113" spans="1:4">
      <c r="A113" s="308" t="s">
        <v>708</v>
      </c>
      <c r="B113" s="302" t="s">
        <v>329</v>
      </c>
      <c r="C113" s="316">
        <v>1</v>
      </c>
      <c r="D113" s="310">
        <v>5000000</v>
      </c>
    </row>
    <row r="114" spans="1:4">
      <c r="A114" s="308" t="s">
        <v>709</v>
      </c>
      <c r="B114" s="319" t="s">
        <v>330</v>
      </c>
      <c r="C114" s="316">
        <v>2</v>
      </c>
      <c r="D114" s="310">
        <v>2500000</v>
      </c>
    </row>
    <row r="115" spans="1:4">
      <c r="A115" s="306">
        <v>32</v>
      </c>
      <c r="B115" s="321" t="s">
        <v>331</v>
      </c>
      <c r="C115" s="316"/>
      <c r="D115" s="310" t="s">
        <v>625</v>
      </c>
    </row>
    <row r="116" spans="1:4" ht="31.5">
      <c r="A116" s="308" t="s">
        <v>723</v>
      </c>
      <c r="B116" s="322" t="s">
        <v>332</v>
      </c>
      <c r="C116" s="316">
        <v>1</v>
      </c>
      <c r="D116" s="310">
        <v>10000000</v>
      </c>
    </row>
    <row r="117" spans="1:4" ht="31.5">
      <c r="A117" s="308" t="s">
        <v>724</v>
      </c>
      <c r="B117" s="322" t="s">
        <v>333</v>
      </c>
      <c r="C117" s="316">
        <v>2</v>
      </c>
      <c r="D117" s="310">
        <v>8000000</v>
      </c>
    </row>
    <row r="118" spans="1:4">
      <c r="A118" s="306">
        <v>33</v>
      </c>
      <c r="B118" s="321" t="s">
        <v>334</v>
      </c>
      <c r="C118" s="316">
        <v>1</v>
      </c>
      <c r="D118" s="310">
        <v>8000000</v>
      </c>
    </row>
    <row r="119" spans="1:4">
      <c r="A119" s="306">
        <v>34</v>
      </c>
      <c r="B119" s="301" t="s">
        <v>335</v>
      </c>
      <c r="C119" s="316">
        <v>1</v>
      </c>
      <c r="D119" s="310">
        <v>8000000</v>
      </c>
    </row>
    <row r="120" spans="1:4">
      <c r="A120" s="306">
        <v>35</v>
      </c>
      <c r="B120" s="301" t="s">
        <v>336</v>
      </c>
      <c r="C120" s="316"/>
      <c r="D120" s="310" t="s">
        <v>625</v>
      </c>
    </row>
    <row r="121" spans="1:4">
      <c r="A121" s="320" t="s">
        <v>755</v>
      </c>
      <c r="B121" s="321" t="s">
        <v>337</v>
      </c>
      <c r="C121" s="316">
        <v>1</v>
      </c>
      <c r="D121" s="310">
        <v>6000000</v>
      </c>
    </row>
    <row r="122" spans="1:4">
      <c r="A122" s="320" t="s">
        <v>756</v>
      </c>
      <c r="B122" s="324" t="s">
        <v>338</v>
      </c>
      <c r="C122" s="316">
        <v>1</v>
      </c>
      <c r="D122" s="310">
        <v>5000000</v>
      </c>
    </row>
    <row r="123" spans="1:4" ht="47.25">
      <c r="A123" s="306">
        <v>36</v>
      </c>
      <c r="B123" s="321" t="s">
        <v>339</v>
      </c>
      <c r="C123" s="316">
        <v>1</v>
      </c>
      <c r="D123" s="310">
        <v>11000000</v>
      </c>
    </row>
    <row r="124" spans="1:4">
      <c r="A124" s="310">
        <v>37</v>
      </c>
      <c r="B124" s="325" t="s">
        <v>340</v>
      </c>
      <c r="C124" s="316"/>
      <c r="D124" s="310" t="s">
        <v>625</v>
      </c>
    </row>
    <row r="125" spans="1:4">
      <c r="A125" s="318" t="s">
        <v>860</v>
      </c>
      <c r="B125" s="319" t="s">
        <v>914</v>
      </c>
      <c r="C125" s="316"/>
      <c r="D125" s="310">
        <v>4500000</v>
      </c>
    </row>
    <row r="126" spans="1:4">
      <c r="A126" s="318" t="s">
        <v>861</v>
      </c>
      <c r="B126" s="319" t="s">
        <v>915</v>
      </c>
      <c r="C126" s="316"/>
      <c r="D126" s="310">
        <v>4500000</v>
      </c>
    </row>
    <row r="127" spans="1:4">
      <c r="A127" s="318" t="s">
        <v>862</v>
      </c>
      <c r="B127" s="319" t="s">
        <v>916</v>
      </c>
      <c r="C127" s="314"/>
      <c r="D127" s="310">
        <v>3500000</v>
      </c>
    </row>
    <row r="128" spans="1:4">
      <c r="A128" s="318" t="s">
        <v>863</v>
      </c>
      <c r="B128" s="319" t="s">
        <v>917</v>
      </c>
      <c r="C128" s="314"/>
      <c r="D128" s="310">
        <v>3500000</v>
      </c>
    </row>
    <row r="129" spans="1:4">
      <c r="A129" s="318" t="s">
        <v>864</v>
      </c>
      <c r="B129" s="384" t="s">
        <v>950</v>
      </c>
      <c r="C129" s="385"/>
      <c r="D129" s="382">
        <v>4500000</v>
      </c>
    </row>
    <row r="130" spans="1:4">
      <c r="A130" s="318" t="s">
        <v>865</v>
      </c>
      <c r="B130" s="319" t="s">
        <v>918</v>
      </c>
      <c r="C130" s="314"/>
      <c r="D130" s="310">
        <v>3000000</v>
      </c>
    </row>
    <row r="131" spans="1:4">
      <c r="A131" s="318" t="s">
        <v>866</v>
      </c>
      <c r="B131" s="319" t="s">
        <v>919</v>
      </c>
      <c r="C131" s="314"/>
      <c r="D131" s="310">
        <v>3500000</v>
      </c>
    </row>
    <row r="132" spans="1:4">
      <c r="A132" s="318" t="s">
        <v>867</v>
      </c>
      <c r="B132" s="319" t="s">
        <v>920</v>
      </c>
      <c r="C132" s="314"/>
      <c r="D132" s="310">
        <v>3500000</v>
      </c>
    </row>
    <row r="133" spans="1:4">
      <c r="A133" s="318" t="s">
        <v>868</v>
      </c>
      <c r="B133" s="319" t="s">
        <v>921</v>
      </c>
      <c r="C133" s="314"/>
      <c r="D133" s="310">
        <v>3500000</v>
      </c>
    </row>
    <row r="134" spans="1:4" ht="31.5">
      <c r="A134" s="318" t="s">
        <v>869</v>
      </c>
      <c r="B134" s="319" t="s">
        <v>922</v>
      </c>
      <c r="C134" s="314"/>
      <c r="D134" s="310">
        <v>3500000</v>
      </c>
    </row>
    <row r="135" spans="1:4" ht="31.5">
      <c r="A135" s="318" t="s">
        <v>870</v>
      </c>
      <c r="B135" s="319" t="s">
        <v>923</v>
      </c>
      <c r="C135" s="314"/>
      <c r="D135" s="310">
        <v>3500000</v>
      </c>
    </row>
    <row r="136" spans="1:4" ht="31.5">
      <c r="A136" s="318" t="s">
        <v>871</v>
      </c>
      <c r="B136" s="319" t="s">
        <v>924</v>
      </c>
      <c r="C136" s="314"/>
      <c r="D136" s="310">
        <v>3500000</v>
      </c>
    </row>
    <row r="137" spans="1:4" ht="31.5">
      <c r="A137" s="318" t="s">
        <v>872</v>
      </c>
      <c r="B137" s="319" t="s">
        <v>925</v>
      </c>
      <c r="C137" s="314"/>
      <c r="D137" s="310">
        <v>3500000</v>
      </c>
    </row>
    <row r="138" spans="1:4">
      <c r="A138" s="306">
        <v>38</v>
      </c>
      <c r="B138" s="325" t="s">
        <v>341</v>
      </c>
      <c r="C138" s="314"/>
      <c r="D138" s="310" t="s">
        <v>625</v>
      </c>
    </row>
    <row r="139" spans="1:4">
      <c r="A139" s="326">
        <v>38.1</v>
      </c>
      <c r="B139" s="319" t="s">
        <v>926</v>
      </c>
      <c r="C139" s="314"/>
      <c r="D139" s="310">
        <v>4500000</v>
      </c>
    </row>
    <row r="140" spans="1:4">
      <c r="A140" s="326">
        <v>38.200000000000003</v>
      </c>
      <c r="B140" s="319" t="s">
        <v>927</v>
      </c>
      <c r="C140" s="314"/>
      <c r="D140" s="310">
        <v>4500000</v>
      </c>
    </row>
    <row r="141" spans="1:4">
      <c r="A141" s="326">
        <v>38.299999999999997</v>
      </c>
      <c r="B141" s="319" t="s">
        <v>928</v>
      </c>
      <c r="C141" s="314"/>
      <c r="D141" s="310">
        <v>4500000</v>
      </c>
    </row>
    <row r="142" spans="1:4">
      <c r="A142" s="326">
        <v>38.4</v>
      </c>
      <c r="B142" s="319" t="s">
        <v>929</v>
      </c>
      <c r="C142" s="314"/>
      <c r="D142" s="310">
        <v>4500000</v>
      </c>
    </row>
    <row r="143" spans="1:4">
      <c r="A143" s="326">
        <v>38.5</v>
      </c>
      <c r="B143" s="319" t="s">
        <v>930</v>
      </c>
      <c r="C143" s="314"/>
      <c r="D143" s="310">
        <v>4500000</v>
      </c>
    </row>
    <row r="144" spans="1:4">
      <c r="A144" s="326">
        <v>38.6</v>
      </c>
      <c r="B144" s="319" t="s">
        <v>931</v>
      </c>
      <c r="C144" s="314"/>
      <c r="D144" s="310">
        <v>3500000</v>
      </c>
    </row>
    <row r="145" spans="1:4">
      <c r="A145" s="326">
        <v>38.700000000000003</v>
      </c>
      <c r="B145" s="319" t="s">
        <v>932</v>
      </c>
      <c r="C145" s="314"/>
      <c r="D145" s="310">
        <v>3500000</v>
      </c>
    </row>
    <row r="146" spans="1:4">
      <c r="A146" s="303" t="s">
        <v>210</v>
      </c>
      <c r="B146" s="304" t="s">
        <v>269</v>
      </c>
      <c r="C146" s="327"/>
      <c r="D146" s="315" t="s">
        <v>625</v>
      </c>
    </row>
    <row r="147" spans="1:4">
      <c r="A147" s="306">
        <v>1</v>
      </c>
      <c r="B147" s="298" t="s">
        <v>270</v>
      </c>
      <c r="C147" s="328">
        <v>1</v>
      </c>
      <c r="D147" s="310">
        <v>9500000</v>
      </c>
    </row>
    <row r="148" spans="1:4">
      <c r="A148" s="306">
        <v>2</v>
      </c>
      <c r="B148" s="298" t="s">
        <v>271</v>
      </c>
      <c r="C148" s="328"/>
      <c r="D148" s="310" t="s">
        <v>625</v>
      </c>
    </row>
    <row r="149" spans="1:4" ht="31.5">
      <c r="A149" s="308" t="s">
        <v>641</v>
      </c>
      <c r="B149" s="300" t="s">
        <v>272</v>
      </c>
      <c r="C149" s="328">
        <v>1</v>
      </c>
      <c r="D149" s="310">
        <v>14000000</v>
      </c>
    </row>
    <row r="150" spans="1:4" ht="31.5">
      <c r="A150" s="308" t="s">
        <v>642</v>
      </c>
      <c r="B150" s="300" t="s">
        <v>273</v>
      </c>
      <c r="C150" s="328">
        <v>2</v>
      </c>
      <c r="D150" s="310">
        <v>10000000</v>
      </c>
    </row>
    <row r="151" spans="1:4">
      <c r="A151" s="308" t="s">
        <v>725</v>
      </c>
      <c r="B151" s="300" t="s">
        <v>951</v>
      </c>
      <c r="C151" s="309">
        <v>3</v>
      </c>
      <c r="D151" s="310">
        <v>5000000</v>
      </c>
    </row>
    <row r="152" spans="1:4">
      <c r="A152" s="308"/>
      <c r="B152" s="301" t="s">
        <v>289</v>
      </c>
      <c r="C152" s="309"/>
      <c r="D152" s="310" t="s">
        <v>625</v>
      </c>
    </row>
    <row r="153" spans="1:4">
      <c r="A153" s="306">
        <v>3</v>
      </c>
      <c r="B153" s="298" t="s">
        <v>274</v>
      </c>
      <c r="C153" s="328">
        <v>1</v>
      </c>
      <c r="D153" s="310">
        <v>13000000</v>
      </c>
    </row>
    <row r="154" spans="1:4">
      <c r="A154" s="306">
        <v>4</v>
      </c>
      <c r="B154" s="298" t="s">
        <v>275</v>
      </c>
      <c r="C154" s="328">
        <v>1</v>
      </c>
      <c r="D154" s="310">
        <v>13000000</v>
      </c>
    </row>
    <row r="155" spans="1:4">
      <c r="A155" s="306">
        <v>5</v>
      </c>
      <c r="B155" s="298" t="s">
        <v>276</v>
      </c>
      <c r="C155" s="328">
        <v>1</v>
      </c>
      <c r="D155" s="310">
        <v>11000000</v>
      </c>
    </row>
    <row r="156" spans="1:4">
      <c r="A156" s="308"/>
      <c r="B156" s="298" t="s">
        <v>277</v>
      </c>
      <c r="C156" s="328"/>
      <c r="D156" s="310" t="s">
        <v>625</v>
      </c>
    </row>
    <row r="157" spans="1:4">
      <c r="A157" s="306">
        <v>6</v>
      </c>
      <c r="B157" s="298" t="s">
        <v>278</v>
      </c>
      <c r="C157" s="328">
        <v>1</v>
      </c>
      <c r="D157" s="310">
        <v>14000000</v>
      </c>
    </row>
    <row r="158" spans="1:4">
      <c r="A158" s="306">
        <v>7</v>
      </c>
      <c r="B158" s="298" t="s">
        <v>279</v>
      </c>
      <c r="C158" s="328">
        <v>1</v>
      </c>
      <c r="D158" s="310">
        <v>10000000</v>
      </c>
    </row>
    <row r="159" spans="1:4">
      <c r="A159" s="306">
        <v>8</v>
      </c>
      <c r="B159" s="298" t="s">
        <v>280</v>
      </c>
      <c r="C159" s="328">
        <v>1</v>
      </c>
      <c r="D159" s="310">
        <v>7000000</v>
      </c>
    </row>
    <row r="160" spans="1:4" ht="31.5">
      <c r="A160" s="306">
        <v>9</v>
      </c>
      <c r="B160" s="301" t="s">
        <v>933</v>
      </c>
      <c r="C160" s="328">
        <v>1</v>
      </c>
      <c r="D160" s="310">
        <v>4000000</v>
      </c>
    </row>
    <row r="161" spans="1:4">
      <c r="A161" s="306">
        <v>10</v>
      </c>
      <c r="B161" s="298" t="s">
        <v>281</v>
      </c>
      <c r="C161" s="328"/>
      <c r="D161" s="310" t="s">
        <v>625</v>
      </c>
    </row>
    <row r="162" spans="1:4" ht="31.5">
      <c r="A162" s="308" t="s">
        <v>635</v>
      </c>
      <c r="B162" s="302" t="s">
        <v>282</v>
      </c>
      <c r="C162" s="328">
        <v>1</v>
      </c>
      <c r="D162" s="310">
        <v>15000000</v>
      </c>
    </row>
    <row r="163" spans="1:4" ht="31.5">
      <c r="A163" s="308" t="s">
        <v>636</v>
      </c>
      <c r="B163" s="302" t="s">
        <v>290</v>
      </c>
      <c r="C163" s="328">
        <v>2</v>
      </c>
      <c r="D163" s="310">
        <v>14000000</v>
      </c>
    </row>
    <row r="164" spans="1:4">
      <c r="A164" s="306">
        <v>11</v>
      </c>
      <c r="B164" s="298" t="s">
        <v>283</v>
      </c>
      <c r="C164" s="328">
        <v>1</v>
      </c>
      <c r="D164" s="310">
        <v>9000000</v>
      </c>
    </row>
    <row r="165" spans="1:4">
      <c r="A165" s="306">
        <v>12</v>
      </c>
      <c r="B165" s="298" t="s">
        <v>284</v>
      </c>
      <c r="C165" s="328">
        <v>1</v>
      </c>
      <c r="D165" s="310">
        <v>10000000</v>
      </c>
    </row>
    <row r="166" spans="1:4">
      <c r="A166" s="306">
        <v>13</v>
      </c>
      <c r="B166" s="298" t="s">
        <v>285</v>
      </c>
      <c r="C166" s="328">
        <v>1</v>
      </c>
      <c r="D166" s="310">
        <v>10000000</v>
      </c>
    </row>
    <row r="167" spans="1:4">
      <c r="A167" s="306"/>
      <c r="B167" s="298" t="s">
        <v>286</v>
      </c>
      <c r="C167" s="328"/>
      <c r="D167" s="310" t="s">
        <v>625</v>
      </c>
    </row>
    <row r="168" spans="1:4">
      <c r="A168" s="306">
        <v>14</v>
      </c>
      <c r="B168" s="298" t="s">
        <v>287</v>
      </c>
      <c r="C168" s="328">
        <v>1</v>
      </c>
      <c r="D168" s="310">
        <v>9500000</v>
      </c>
    </row>
    <row r="169" spans="1:4">
      <c r="A169" s="306">
        <v>15</v>
      </c>
      <c r="B169" s="298" t="s">
        <v>288</v>
      </c>
      <c r="C169" s="328">
        <v>1</v>
      </c>
      <c r="D169" s="310">
        <v>9000000</v>
      </c>
    </row>
    <row r="170" spans="1:4">
      <c r="A170" s="303" t="s">
        <v>268</v>
      </c>
      <c r="B170" s="304" t="s">
        <v>433</v>
      </c>
      <c r="C170" s="329"/>
      <c r="D170" s="330" t="s">
        <v>625</v>
      </c>
    </row>
    <row r="171" spans="1:4" ht="31.5">
      <c r="A171" s="306">
        <v>1</v>
      </c>
      <c r="B171" s="312" t="s">
        <v>934</v>
      </c>
      <c r="C171" s="331">
        <v>1</v>
      </c>
      <c r="D171" s="306">
        <v>11000000</v>
      </c>
    </row>
    <row r="172" spans="1:4" ht="31.5">
      <c r="A172" s="306">
        <v>2</v>
      </c>
      <c r="B172" s="312" t="s">
        <v>935</v>
      </c>
      <c r="C172" s="331">
        <v>1</v>
      </c>
      <c r="D172" s="306">
        <v>4000000</v>
      </c>
    </row>
    <row r="173" spans="1:4" ht="31.5">
      <c r="A173" s="306">
        <v>3</v>
      </c>
      <c r="B173" s="312" t="s">
        <v>434</v>
      </c>
      <c r="C173" s="331">
        <v>1</v>
      </c>
      <c r="D173" s="306">
        <v>4000000</v>
      </c>
    </row>
    <row r="174" spans="1:4" ht="31.5">
      <c r="A174" s="306">
        <v>4</v>
      </c>
      <c r="B174" s="312" t="s">
        <v>435</v>
      </c>
      <c r="C174" s="331">
        <v>1</v>
      </c>
      <c r="D174" s="306">
        <v>2500000</v>
      </c>
    </row>
    <row r="175" spans="1:4" ht="31.5">
      <c r="A175" s="306">
        <v>5</v>
      </c>
      <c r="B175" s="312" t="s">
        <v>436</v>
      </c>
      <c r="C175" s="331">
        <v>1</v>
      </c>
      <c r="D175" s="306">
        <v>3000000</v>
      </c>
    </row>
    <row r="176" spans="1:4">
      <c r="A176" s="306">
        <v>6</v>
      </c>
      <c r="B176" s="312" t="s">
        <v>437</v>
      </c>
      <c r="C176" s="331">
        <v>1</v>
      </c>
      <c r="D176" s="306">
        <v>1500000</v>
      </c>
    </row>
    <row r="177" spans="1:4">
      <c r="A177" s="306"/>
      <c r="B177" s="312" t="s">
        <v>455</v>
      </c>
      <c r="C177" s="331"/>
      <c r="D177" s="306" t="s">
        <v>625</v>
      </c>
    </row>
    <row r="178" spans="1:4">
      <c r="A178" s="306">
        <v>7</v>
      </c>
      <c r="B178" s="386" t="s">
        <v>952</v>
      </c>
      <c r="C178" s="387">
        <v>1</v>
      </c>
      <c r="D178" s="381">
        <v>8000000</v>
      </c>
    </row>
    <row r="179" spans="1:4">
      <c r="A179" s="306">
        <v>8</v>
      </c>
      <c r="B179" s="332" t="s">
        <v>439</v>
      </c>
      <c r="C179" s="331"/>
      <c r="D179" s="306" t="s">
        <v>625</v>
      </c>
    </row>
    <row r="180" spans="1:4">
      <c r="A180" s="308" t="s">
        <v>653</v>
      </c>
      <c r="B180" s="333" t="s">
        <v>440</v>
      </c>
      <c r="C180" s="331">
        <v>1</v>
      </c>
      <c r="D180" s="306">
        <v>7500000</v>
      </c>
    </row>
    <row r="181" spans="1:4">
      <c r="A181" s="308" t="s">
        <v>654</v>
      </c>
      <c r="B181" s="334" t="s">
        <v>303</v>
      </c>
      <c r="C181" s="331">
        <v>2</v>
      </c>
      <c r="D181" s="306">
        <v>6500000</v>
      </c>
    </row>
    <row r="182" spans="1:4">
      <c r="A182" s="306">
        <v>9</v>
      </c>
      <c r="B182" s="332" t="s">
        <v>441</v>
      </c>
      <c r="C182" s="331">
        <v>1</v>
      </c>
      <c r="D182" s="306">
        <v>7500000</v>
      </c>
    </row>
    <row r="183" spans="1:4">
      <c r="A183" s="306">
        <v>10</v>
      </c>
      <c r="B183" s="332" t="s">
        <v>442</v>
      </c>
      <c r="C183" s="331">
        <v>1</v>
      </c>
      <c r="D183" s="306">
        <v>8000000</v>
      </c>
    </row>
    <row r="184" spans="1:4">
      <c r="A184" s="306">
        <v>11</v>
      </c>
      <c r="B184" s="332" t="s">
        <v>443</v>
      </c>
      <c r="C184" s="331">
        <v>1</v>
      </c>
      <c r="D184" s="306">
        <v>7500000</v>
      </c>
    </row>
    <row r="185" spans="1:4">
      <c r="A185" s="306">
        <v>12</v>
      </c>
      <c r="B185" s="332" t="s">
        <v>444</v>
      </c>
      <c r="C185" s="331">
        <v>1</v>
      </c>
      <c r="D185" s="306">
        <v>7500000</v>
      </c>
    </row>
    <row r="186" spans="1:4">
      <c r="A186" s="306">
        <v>13</v>
      </c>
      <c r="B186" s="332" t="s">
        <v>445</v>
      </c>
      <c r="C186" s="331">
        <v>1</v>
      </c>
      <c r="D186" s="306">
        <v>7000000</v>
      </c>
    </row>
    <row r="187" spans="1:4">
      <c r="A187" s="306">
        <v>14</v>
      </c>
      <c r="B187" s="332" t="s">
        <v>446</v>
      </c>
      <c r="C187" s="331">
        <v>1</v>
      </c>
      <c r="D187" s="306">
        <v>7500000</v>
      </c>
    </row>
    <row r="188" spans="1:4">
      <c r="A188" s="306">
        <v>15</v>
      </c>
      <c r="B188" s="332" t="s">
        <v>447</v>
      </c>
      <c r="C188" s="331">
        <v>1</v>
      </c>
      <c r="D188" s="306">
        <v>7000000</v>
      </c>
    </row>
    <row r="189" spans="1:4">
      <c r="A189" s="306">
        <v>16</v>
      </c>
      <c r="B189" s="332" t="s">
        <v>448</v>
      </c>
      <c r="C189" s="331">
        <v>1</v>
      </c>
      <c r="D189" s="306">
        <v>7500000</v>
      </c>
    </row>
    <row r="190" spans="1:4">
      <c r="A190" s="383">
        <v>17</v>
      </c>
      <c r="B190" s="336" t="s">
        <v>449</v>
      </c>
      <c r="C190" s="337">
        <v>1</v>
      </c>
      <c r="D190" s="306">
        <v>6800000</v>
      </c>
    </row>
    <row r="191" spans="1:4">
      <c r="A191" s="388">
        <v>18</v>
      </c>
      <c r="B191" s="336" t="s">
        <v>450</v>
      </c>
      <c r="C191" s="337">
        <v>1</v>
      </c>
      <c r="D191" s="306">
        <v>6800000</v>
      </c>
    </row>
    <row r="192" spans="1:4">
      <c r="A192" s="388">
        <v>19</v>
      </c>
      <c r="B192" s="336" t="s">
        <v>451</v>
      </c>
      <c r="C192" s="337">
        <v>1</v>
      </c>
      <c r="D192" s="306">
        <v>6400000</v>
      </c>
    </row>
    <row r="193" spans="1:4">
      <c r="A193" s="388">
        <v>20</v>
      </c>
      <c r="B193" s="336" t="s">
        <v>452</v>
      </c>
      <c r="C193" s="337">
        <v>1</v>
      </c>
      <c r="D193" s="306">
        <v>6000000</v>
      </c>
    </row>
    <row r="194" spans="1:4">
      <c r="A194" s="294">
        <v>18</v>
      </c>
      <c r="B194" s="338" t="s">
        <v>729</v>
      </c>
      <c r="C194" s="337"/>
      <c r="D194" s="306" t="s">
        <v>625</v>
      </c>
    </row>
    <row r="195" spans="1:4">
      <c r="A195" s="292" t="s">
        <v>692</v>
      </c>
      <c r="B195" s="336" t="s">
        <v>453</v>
      </c>
      <c r="C195" s="337">
        <v>1</v>
      </c>
      <c r="D195" s="306">
        <v>8000000</v>
      </c>
    </row>
    <row r="196" spans="1:4">
      <c r="A196" s="292" t="s">
        <v>693</v>
      </c>
      <c r="B196" s="336" t="s">
        <v>454</v>
      </c>
      <c r="C196" s="331">
        <v>1</v>
      </c>
      <c r="D196" s="306">
        <v>9000000</v>
      </c>
    </row>
    <row r="197" spans="1:4">
      <c r="A197" s="303" t="s">
        <v>291</v>
      </c>
      <c r="B197" s="304" t="s">
        <v>352</v>
      </c>
      <c r="C197" s="339"/>
      <c r="D197" s="330" t="s">
        <v>625</v>
      </c>
    </row>
    <row r="198" spans="1:4">
      <c r="A198" s="306">
        <v>1</v>
      </c>
      <c r="B198" s="298" t="s">
        <v>353</v>
      </c>
      <c r="C198" s="309">
        <v>1</v>
      </c>
      <c r="D198" s="310">
        <v>15000000</v>
      </c>
    </row>
    <row r="199" spans="1:4">
      <c r="A199" s="306">
        <v>2</v>
      </c>
      <c r="B199" s="298" t="s">
        <v>354</v>
      </c>
      <c r="C199" s="309">
        <v>1</v>
      </c>
      <c r="D199" s="310">
        <v>16000000</v>
      </c>
    </row>
    <row r="200" spans="1:4">
      <c r="A200" s="306">
        <v>3</v>
      </c>
      <c r="B200" s="298" t="s">
        <v>355</v>
      </c>
      <c r="C200" s="307"/>
      <c r="D200" s="310" t="s">
        <v>625</v>
      </c>
    </row>
    <row r="201" spans="1:4" ht="31.5">
      <c r="A201" s="308" t="s">
        <v>643</v>
      </c>
      <c r="B201" s="300" t="s">
        <v>356</v>
      </c>
      <c r="C201" s="309">
        <v>4</v>
      </c>
      <c r="D201" s="310">
        <v>13000000</v>
      </c>
    </row>
    <row r="202" spans="1:4" ht="31.5">
      <c r="A202" s="308" t="s">
        <v>644</v>
      </c>
      <c r="B202" s="300" t="s">
        <v>357</v>
      </c>
      <c r="C202" s="309">
        <v>2</v>
      </c>
      <c r="D202" s="310">
        <v>15000000</v>
      </c>
    </row>
    <row r="203" spans="1:4" ht="31.5">
      <c r="A203" s="308" t="s">
        <v>645</v>
      </c>
      <c r="B203" s="300" t="s">
        <v>358</v>
      </c>
      <c r="C203" s="309">
        <v>1</v>
      </c>
      <c r="D203" s="310">
        <v>16000000</v>
      </c>
    </row>
    <row r="204" spans="1:4">
      <c r="A204" s="308" t="s">
        <v>655</v>
      </c>
      <c r="B204" s="300" t="s">
        <v>359</v>
      </c>
      <c r="C204" s="309">
        <v>3</v>
      </c>
      <c r="D204" s="310">
        <v>14000000</v>
      </c>
    </row>
    <row r="205" spans="1:4">
      <c r="A205" s="340">
        <v>4</v>
      </c>
      <c r="B205" s="301" t="s">
        <v>360</v>
      </c>
      <c r="C205" s="309">
        <v>1</v>
      </c>
      <c r="D205" s="310">
        <v>13500000</v>
      </c>
    </row>
    <row r="206" spans="1:4">
      <c r="A206" s="340">
        <v>5</v>
      </c>
      <c r="B206" s="301" t="s">
        <v>361</v>
      </c>
      <c r="C206" s="309">
        <v>1</v>
      </c>
      <c r="D206" s="310">
        <v>13500000</v>
      </c>
    </row>
    <row r="207" spans="1:4">
      <c r="A207" s="340">
        <v>6</v>
      </c>
      <c r="B207" s="301" t="s">
        <v>362</v>
      </c>
      <c r="C207" s="309">
        <v>1</v>
      </c>
      <c r="D207" s="310">
        <v>13500000</v>
      </c>
    </row>
    <row r="208" spans="1:4">
      <c r="A208" s="340">
        <v>7</v>
      </c>
      <c r="B208" s="301" t="s">
        <v>363</v>
      </c>
      <c r="C208" s="309">
        <v>1</v>
      </c>
      <c r="D208" s="310">
        <v>11000000</v>
      </c>
    </row>
    <row r="209" spans="1:4">
      <c r="A209" s="340">
        <v>8</v>
      </c>
      <c r="B209" s="301" t="s">
        <v>364</v>
      </c>
      <c r="C209" s="309">
        <v>1</v>
      </c>
      <c r="D209" s="310">
        <v>11500000</v>
      </c>
    </row>
    <row r="210" spans="1:4">
      <c r="A210" s="340">
        <v>9</v>
      </c>
      <c r="B210" s="301" t="s">
        <v>365</v>
      </c>
      <c r="C210" s="309">
        <v>1</v>
      </c>
      <c r="D210" s="310">
        <v>11500000</v>
      </c>
    </row>
    <row r="211" spans="1:4">
      <c r="A211" s="340">
        <v>10</v>
      </c>
      <c r="B211" s="301" t="s">
        <v>366</v>
      </c>
      <c r="C211" s="309">
        <v>1</v>
      </c>
      <c r="D211" s="310">
        <v>10100000</v>
      </c>
    </row>
    <row r="212" spans="1:4">
      <c r="A212" s="340">
        <v>11</v>
      </c>
      <c r="B212" s="301" t="s">
        <v>367</v>
      </c>
      <c r="C212" s="309">
        <v>1</v>
      </c>
      <c r="D212" s="310">
        <v>11000000</v>
      </c>
    </row>
    <row r="213" spans="1:4">
      <c r="A213" s="340">
        <v>12</v>
      </c>
      <c r="B213" s="301" t="s">
        <v>368</v>
      </c>
      <c r="C213" s="309">
        <v>1</v>
      </c>
      <c r="D213" s="310">
        <v>14000000</v>
      </c>
    </row>
    <row r="214" spans="1:4">
      <c r="A214" s="340">
        <v>13</v>
      </c>
      <c r="B214" s="301" t="s">
        <v>369</v>
      </c>
      <c r="C214" s="309">
        <v>1</v>
      </c>
      <c r="D214" s="310">
        <v>12000000</v>
      </c>
    </row>
    <row r="215" spans="1:4" ht="31.5">
      <c r="A215" s="340">
        <v>14</v>
      </c>
      <c r="B215" s="341" t="s">
        <v>370</v>
      </c>
      <c r="C215" s="309">
        <v>1</v>
      </c>
      <c r="D215" s="310">
        <v>7000000</v>
      </c>
    </row>
    <row r="216" spans="1:4" ht="31.5">
      <c r="A216" s="340">
        <v>15</v>
      </c>
      <c r="B216" s="301" t="s">
        <v>936</v>
      </c>
      <c r="C216" s="309">
        <v>1</v>
      </c>
      <c r="D216" s="310">
        <v>5000000</v>
      </c>
    </row>
    <row r="217" spans="1:4" ht="31.5">
      <c r="A217" s="340">
        <v>16</v>
      </c>
      <c r="B217" s="301" t="s">
        <v>937</v>
      </c>
      <c r="C217" s="309">
        <v>1</v>
      </c>
      <c r="D217" s="310">
        <v>3000000</v>
      </c>
    </row>
    <row r="218" spans="1:4">
      <c r="A218" s="340">
        <v>17</v>
      </c>
      <c r="B218" s="301" t="s">
        <v>953</v>
      </c>
      <c r="C218" s="309">
        <v>1</v>
      </c>
      <c r="D218" s="310">
        <v>2200000</v>
      </c>
    </row>
    <row r="219" spans="1:4" ht="31.5">
      <c r="A219" s="340">
        <v>18</v>
      </c>
      <c r="B219" s="301" t="s">
        <v>938</v>
      </c>
      <c r="C219" s="309">
        <v>1</v>
      </c>
      <c r="D219" s="310">
        <v>7000000</v>
      </c>
    </row>
    <row r="220" spans="1:4" ht="31.5">
      <c r="A220" s="340">
        <v>19</v>
      </c>
      <c r="B220" s="301" t="s">
        <v>939</v>
      </c>
      <c r="C220" s="309">
        <v>1</v>
      </c>
      <c r="D220" s="310">
        <v>6080000</v>
      </c>
    </row>
    <row r="221" spans="1:4">
      <c r="A221" s="295" t="s">
        <v>351</v>
      </c>
      <c r="B221" s="342" t="s">
        <v>95</v>
      </c>
      <c r="C221" s="343"/>
      <c r="D221" s="330" t="s">
        <v>625</v>
      </c>
    </row>
    <row r="222" spans="1:4">
      <c r="A222" s="306">
        <v>1</v>
      </c>
      <c r="B222" s="301" t="s">
        <v>96</v>
      </c>
      <c r="C222" s="344">
        <v>1</v>
      </c>
      <c r="D222" s="306">
        <v>15000000</v>
      </c>
    </row>
    <row r="223" spans="1:4">
      <c r="A223" s="306">
        <v>2</v>
      </c>
      <c r="B223" s="301" t="s">
        <v>97</v>
      </c>
      <c r="C223" s="344">
        <v>1</v>
      </c>
      <c r="D223" s="306">
        <v>12000000</v>
      </c>
    </row>
    <row r="224" spans="1:4">
      <c r="A224" s="306">
        <v>3</v>
      </c>
      <c r="B224" s="301" t="s">
        <v>98</v>
      </c>
      <c r="C224" s="344">
        <v>1</v>
      </c>
      <c r="D224" s="306">
        <v>11000000</v>
      </c>
    </row>
    <row r="225" spans="1:4">
      <c r="A225" s="306">
        <v>4</v>
      </c>
      <c r="B225" s="301" t="s">
        <v>99</v>
      </c>
      <c r="C225" s="344">
        <v>1</v>
      </c>
      <c r="D225" s="306">
        <v>8500000</v>
      </c>
    </row>
    <row r="226" spans="1:4">
      <c r="A226" s="306">
        <v>5</v>
      </c>
      <c r="B226" s="301" t="s">
        <v>100</v>
      </c>
      <c r="C226" s="344">
        <v>1</v>
      </c>
      <c r="D226" s="306">
        <v>8500000</v>
      </c>
    </row>
    <row r="227" spans="1:4">
      <c r="A227" s="306">
        <v>6</v>
      </c>
      <c r="B227" s="301" t="s">
        <v>101</v>
      </c>
      <c r="C227" s="344">
        <v>1</v>
      </c>
      <c r="D227" s="306">
        <v>8500000</v>
      </c>
    </row>
    <row r="228" spans="1:4">
      <c r="A228" s="306">
        <v>7</v>
      </c>
      <c r="B228" s="301" t="s">
        <v>102</v>
      </c>
      <c r="C228" s="344">
        <v>1</v>
      </c>
      <c r="D228" s="306">
        <v>8500000</v>
      </c>
    </row>
    <row r="229" spans="1:4">
      <c r="A229" s="306">
        <v>8</v>
      </c>
      <c r="B229" s="301" t="s">
        <v>103</v>
      </c>
      <c r="C229" s="344">
        <v>1</v>
      </c>
      <c r="D229" s="306">
        <v>8500000</v>
      </c>
    </row>
    <row r="230" spans="1:4">
      <c r="A230" s="306">
        <v>9</v>
      </c>
      <c r="B230" s="301" t="s">
        <v>104</v>
      </c>
      <c r="C230" s="344">
        <v>1</v>
      </c>
      <c r="D230" s="306">
        <v>7000000</v>
      </c>
    </row>
    <row r="231" spans="1:4">
      <c r="A231" s="306">
        <v>10</v>
      </c>
      <c r="B231" s="301" t="s">
        <v>105</v>
      </c>
      <c r="C231" s="344">
        <v>1</v>
      </c>
      <c r="D231" s="306">
        <v>8500000</v>
      </c>
    </row>
    <row r="232" spans="1:4">
      <c r="A232" s="306">
        <v>11</v>
      </c>
      <c r="B232" s="345" t="s">
        <v>106</v>
      </c>
      <c r="C232" s="344">
        <v>1</v>
      </c>
      <c r="D232" s="306">
        <v>9500000</v>
      </c>
    </row>
    <row r="233" spans="1:4">
      <c r="A233" s="306">
        <v>12</v>
      </c>
      <c r="B233" s="301" t="s">
        <v>107</v>
      </c>
      <c r="C233" s="344">
        <v>1</v>
      </c>
      <c r="D233" s="306">
        <v>8500000</v>
      </c>
    </row>
    <row r="234" spans="1:4">
      <c r="A234" s="306">
        <v>13</v>
      </c>
      <c r="B234" s="301" t="s">
        <v>108</v>
      </c>
      <c r="C234" s="344">
        <v>1</v>
      </c>
      <c r="D234" s="306">
        <v>9000000</v>
      </c>
    </row>
    <row r="235" spans="1:4">
      <c r="A235" s="306">
        <v>14</v>
      </c>
      <c r="B235" s="301" t="s">
        <v>109</v>
      </c>
      <c r="C235" s="344">
        <v>1</v>
      </c>
      <c r="D235" s="306">
        <v>9000000</v>
      </c>
    </row>
    <row r="236" spans="1:4">
      <c r="A236" s="306">
        <v>15</v>
      </c>
      <c r="B236" s="301" t="s">
        <v>110</v>
      </c>
      <c r="C236" s="344">
        <v>1</v>
      </c>
      <c r="D236" s="306">
        <v>5000000</v>
      </c>
    </row>
    <row r="237" spans="1:4">
      <c r="A237" s="306">
        <v>16</v>
      </c>
      <c r="B237" s="346" t="s">
        <v>111</v>
      </c>
      <c r="C237" s="344"/>
      <c r="D237" s="306" t="s">
        <v>625</v>
      </c>
    </row>
    <row r="238" spans="1:4">
      <c r="A238" s="308" t="s">
        <v>684</v>
      </c>
      <c r="B238" s="347" t="s">
        <v>112</v>
      </c>
      <c r="C238" s="344">
        <v>1</v>
      </c>
      <c r="D238" s="306">
        <v>8500000</v>
      </c>
    </row>
    <row r="239" spans="1:4">
      <c r="A239" s="308" t="s">
        <v>685</v>
      </c>
      <c r="B239" s="347" t="s">
        <v>113</v>
      </c>
      <c r="C239" s="344">
        <v>1</v>
      </c>
      <c r="D239" s="306">
        <v>7500000</v>
      </c>
    </row>
    <row r="240" spans="1:4">
      <c r="A240" s="306">
        <v>17</v>
      </c>
      <c r="B240" s="345" t="s">
        <v>114</v>
      </c>
      <c r="C240" s="344"/>
      <c r="D240" s="306" t="s">
        <v>625</v>
      </c>
    </row>
    <row r="241" spans="1:4">
      <c r="A241" s="308" t="s">
        <v>688</v>
      </c>
      <c r="B241" s="347" t="s">
        <v>115</v>
      </c>
      <c r="C241" s="344">
        <v>1</v>
      </c>
      <c r="D241" s="306">
        <v>7500000</v>
      </c>
    </row>
    <row r="242" spans="1:4">
      <c r="A242" s="308" t="s">
        <v>689</v>
      </c>
      <c r="B242" s="347" t="s">
        <v>116</v>
      </c>
      <c r="C242" s="344">
        <v>1</v>
      </c>
      <c r="D242" s="306">
        <v>5000000</v>
      </c>
    </row>
    <row r="243" spans="1:4" ht="31.5">
      <c r="A243" s="306">
        <v>18</v>
      </c>
      <c r="B243" s="301" t="s">
        <v>117</v>
      </c>
      <c r="C243" s="344">
        <v>1</v>
      </c>
      <c r="D243" s="306">
        <v>8000000</v>
      </c>
    </row>
    <row r="244" spans="1:4">
      <c r="A244" s="306">
        <v>19</v>
      </c>
      <c r="B244" s="323" t="s">
        <v>118</v>
      </c>
      <c r="C244" s="344">
        <v>1</v>
      </c>
      <c r="D244" s="306">
        <v>8500000</v>
      </c>
    </row>
    <row r="245" spans="1:4">
      <c r="A245" s="306">
        <v>20</v>
      </c>
      <c r="B245" s="345" t="s">
        <v>119</v>
      </c>
      <c r="C245" s="344">
        <v>1</v>
      </c>
      <c r="D245" s="306">
        <v>8500000</v>
      </c>
    </row>
    <row r="246" spans="1:4">
      <c r="A246" s="306">
        <v>21</v>
      </c>
      <c r="B246" s="345" t="s">
        <v>120</v>
      </c>
      <c r="C246" s="344">
        <v>1</v>
      </c>
      <c r="D246" s="306">
        <v>8000000</v>
      </c>
    </row>
    <row r="247" spans="1:4" ht="31.5">
      <c r="A247" s="306">
        <v>22</v>
      </c>
      <c r="B247" s="323" t="s">
        <v>121</v>
      </c>
      <c r="C247" s="344">
        <v>1</v>
      </c>
      <c r="D247" s="306">
        <v>2000000</v>
      </c>
    </row>
    <row r="248" spans="1:4" ht="31.5">
      <c r="A248" s="306">
        <v>23</v>
      </c>
      <c r="B248" s="323" t="s">
        <v>137</v>
      </c>
      <c r="C248" s="344">
        <v>1</v>
      </c>
      <c r="D248" s="306">
        <v>1500000</v>
      </c>
    </row>
    <row r="249" spans="1:4" ht="31.5">
      <c r="A249" s="306">
        <v>24</v>
      </c>
      <c r="B249" s="323" t="s">
        <v>122</v>
      </c>
      <c r="C249" s="344">
        <v>1</v>
      </c>
      <c r="D249" s="306">
        <v>2500000</v>
      </c>
    </row>
    <row r="250" spans="1:4">
      <c r="A250" s="306">
        <v>25</v>
      </c>
      <c r="B250" s="301" t="s">
        <v>123</v>
      </c>
      <c r="C250" s="344"/>
      <c r="D250" s="306" t="s">
        <v>625</v>
      </c>
    </row>
    <row r="251" spans="1:4">
      <c r="A251" s="308" t="s">
        <v>699</v>
      </c>
      <c r="B251" s="348" t="s">
        <v>124</v>
      </c>
      <c r="C251" s="344">
        <v>1</v>
      </c>
      <c r="D251" s="306">
        <v>7500000</v>
      </c>
    </row>
    <row r="252" spans="1:4">
      <c r="A252" s="308" t="s">
        <v>700</v>
      </c>
      <c r="B252" s="348" t="s">
        <v>125</v>
      </c>
      <c r="C252" s="344">
        <v>1</v>
      </c>
      <c r="D252" s="306">
        <v>8500000</v>
      </c>
    </row>
    <row r="253" spans="1:4">
      <c r="A253" s="306">
        <v>26</v>
      </c>
      <c r="B253" s="349" t="s">
        <v>126</v>
      </c>
      <c r="C253" s="344">
        <v>1</v>
      </c>
      <c r="D253" s="306">
        <v>8500000</v>
      </c>
    </row>
    <row r="254" spans="1:4" ht="31.5">
      <c r="A254" s="306">
        <v>27</v>
      </c>
      <c r="B254" s="301" t="s">
        <v>127</v>
      </c>
      <c r="C254" s="344">
        <v>1</v>
      </c>
      <c r="D254" s="306">
        <v>7000000</v>
      </c>
    </row>
    <row r="255" spans="1:4">
      <c r="A255" s="306">
        <v>28</v>
      </c>
      <c r="B255" s="301" t="s">
        <v>128</v>
      </c>
      <c r="C255" s="344"/>
      <c r="D255" s="306" t="s">
        <v>625</v>
      </c>
    </row>
    <row r="256" spans="1:4">
      <c r="A256" s="308" t="s">
        <v>721</v>
      </c>
      <c r="B256" s="302" t="s">
        <v>129</v>
      </c>
      <c r="C256" s="344">
        <v>1</v>
      </c>
      <c r="D256" s="306">
        <v>7500000</v>
      </c>
    </row>
    <row r="257" spans="1:4">
      <c r="A257" s="308" t="s">
        <v>722</v>
      </c>
      <c r="B257" s="302" t="s">
        <v>130</v>
      </c>
      <c r="C257" s="344">
        <v>1</v>
      </c>
      <c r="D257" s="306">
        <v>8500000</v>
      </c>
    </row>
    <row r="258" spans="1:4">
      <c r="A258" s="306">
        <v>29</v>
      </c>
      <c r="B258" s="323" t="s">
        <v>131</v>
      </c>
      <c r="C258" s="344"/>
      <c r="D258" s="306" t="s">
        <v>625</v>
      </c>
    </row>
    <row r="259" spans="1:4">
      <c r="A259" s="308" t="s">
        <v>730</v>
      </c>
      <c r="B259" s="350" t="s">
        <v>132</v>
      </c>
      <c r="C259" s="344">
        <v>1</v>
      </c>
      <c r="D259" s="306">
        <v>9000000</v>
      </c>
    </row>
    <row r="260" spans="1:4">
      <c r="A260" s="308" t="s">
        <v>731</v>
      </c>
      <c r="B260" s="350" t="s">
        <v>133</v>
      </c>
      <c r="C260" s="344">
        <v>1</v>
      </c>
      <c r="D260" s="306">
        <v>8000000</v>
      </c>
    </row>
    <row r="261" spans="1:4">
      <c r="A261" s="351">
        <v>30</v>
      </c>
      <c r="B261" s="352" t="s">
        <v>134</v>
      </c>
      <c r="C261" s="344"/>
      <c r="D261" s="306" t="s">
        <v>625</v>
      </c>
    </row>
    <row r="262" spans="1:4" ht="31.5">
      <c r="A262" s="308" t="s">
        <v>732</v>
      </c>
      <c r="B262" s="353" t="s">
        <v>135</v>
      </c>
      <c r="C262" s="344">
        <v>1</v>
      </c>
      <c r="D262" s="306">
        <v>3500000</v>
      </c>
    </row>
    <row r="263" spans="1:4" ht="31.5">
      <c r="A263" s="308" t="s">
        <v>733</v>
      </c>
      <c r="B263" s="350" t="s">
        <v>136</v>
      </c>
      <c r="C263" s="344">
        <v>2</v>
      </c>
      <c r="D263" s="306">
        <v>3000000</v>
      </c>
    </row>
    <row r="264" spans="1:4">
      <c r="A264" s="303" t="s">
        <v>372</v>
      </c>
      <c r="B264" s="304" t="s">
        <v>373</v>
      </c>
      <c r="C264" s="354"/>
      <c r="D264" s="330" t="s">
        <v>625</v>
      </c>
    </row>
    <row r="265" spans="1:4">
      <c r="A265" s="297">
        <v>1</v>
      </c>
      <c r="B265" s="323" t="s">
        <v>374</v>
      </c>
      <c r="C265" s="309">
        <v>1</v>
      </c>
      <c r="D265" s="355">
        <v>13000000</v>
      </c>
    </row>
    <row r="266" spans="1:4">
      <c r="A266" s="297"/>
      <c r="B266" s="323" t="s">
        <v>407</v>
      </c>
      <c r="C266" s="309"/>
      <c r="D266" s="355" t="s">
        <v>625</v>
      </c>
    </row>
    <row r="267" spans="1:4">
      <c r="A267" s="297">
        <v>2</v>
      </c>
      <c r="B267" s="323" t="s">
        <v>375</v>
      </c>
      <c r="C267" s="309">
        <v>1</v>
      </c>
      <c r="D267" s="355">
        <v>7000000</v>
      </c>
    </row>
    <row r="268" spans="1:4">
      <c r="A268" s="297">
        <v>3</v>
      </c>
      <c r="B268" s="323" t="s">
        <v>376</v>
      </c>
      <c r="C268" s="309">
        <v>1</v>
      </c>
      <c r="D268" s="355">
        <v>7000000</v>
      </c>
    </row>
    <row r="269" spans="1:4">
      <c r="A269" s="297">
        <v>4</v>
      </c>
      <c r="B269" s="356" t="s">
        <v>377</v>
      </c>
      <c r="C269" s="309">
        <v>1</v>
      </c>
      <c r="D269" s="355">
        <v>7000000</v>
      </c>
    </row>
    <row r="270" spans="1:4">
      <c r="A270" s="297">
        <v>5</v>
      </c>
      <c r="B270" s="323" t="s">
        <v>409</v>
      </c>
      <c r="C270" s="309">
        <v>1</v>
      </c>
      <c r="D270" s="355">
        <v>8000000</v>
      </c>
    </row>
    <row r="271" spans="1:4">
      <c r="A271" s="297">
        <v>6</v>
      </c>
      <c r="B271" s="323" t="s">
        <v>378</v>
      </c>
      <c r="C271" s="357"/>
      <c r="D271" s="355" t="s">
        <v>625</v>
      </c>
    </row>
    <row r="272" spans="1:4">
      <c r="A272" s="299" t="s">
        <v>626</v>
      </c>
      <c r="B272" s="358" t="s">
        <v>379</v>
      </c>
      <c r="C272" s="309">
        <v>1</v>
      </c>
      <c r="D272" s="355">
        <v>5500000</v>
      </c>
    </row>
    <row r="273" spans="1:4">
      <c r="A273" s="299" t="s">
        <v>627</v>
      </c>
      <c r="B273" s="358" t="s">
        <v>380</v>
      </c>
      <c r="C273" s="309">
        <v>2</v>
      </c>
      <c r="D273" s="355">
        <v>5000000</v>
      </c>
    </row>
    <row r="274" spans="1:4" ht="31.5">
      <c r="A274" s="299" t="s">
        <v>649</v>
      </c>
      <c r="B274" s="358" t="s">
        <v>381</v>
      </c>
      <c r="C274" s="309">
        <v>3</v>
      </c>
      <c r="D274" s="355">
        <v>4000000</v>
      </c>
    </row>
    <row r="275" spans="1:4">
      <c r="A275" s="297">
        <v>7</v>
      </c>
      <c r="B275" s="323" t="s">
        <v>382</v>
      </c>
      <c r="C275" s="357"/>
      <c r="D275" s="355" t="s">
        <v>625</v>
      </c>
    </row>
    <row r="276" spans="1:4">
      <c r="A276" s="299" t="s">
        <v>650</v>
      </c>
      <c r="B276" s="358" t="s">
        <v>383</v>
      </c>
      <c r="C276" s="309">
        <v>1</v>
      </c>
      <c r="D276" s="355">
        <v>6000000</v>
      </c>
    </row>
    <row r="277" spans="1:4">
      <c r="A277" s="299" t="s">
        <v>651</v>
      </c>
      <c r="B277" s="358" t="s">
        <v>424</v>
      </c>
      <c r="C277" s="309">
        <v>2</v>
      </c>
      <c r="D277" s="355">
        <v>5000000</v>
      </c>
    </row>
    <row r="278" spans="1:4" ht="31.5">
      <c r="A278" s="299" t="s">
        <v>652</v>
      </c>
      <c r="B278" s="358" t="s">
        <v>425</v>
      </c>
      <c r="C278" s="309">
        <v>3</v>
      </c>
      <c r="D278" s="355">
        <v>4000000</v>
      </c>
    </row>
    <row r="279" spans="1:4">
      <c r="A279" s="297">
        <v>8</v>
      </c>
      <c r="B279" s="323" t="s">
        <v>384</v>
      </c>
      <c r="C279" s="309">
        <v>1</v>
      </c>
      <c r="D279" s="355">
        <v>9000000</v>
      </c>
    </row>
    <row r="280" spans="1:4">
      <c r="A280" s="297">
        <v>9</v>
      </c>
      <c r="B280" s="323" t="s">
        <v>385</v>
      </c>
      <c r="C280" s="309">
        <v>1</v>
      </c>
      <c r="D280" s="355">
        <v>7500000</v>
      </c>
    </row>
    <row r="281" spans="1:4">
      <c r="A281" s="297">
        <v>10</v>
      </c>
      <c r="B281" s="323" t="s">
        <v>386</v>
      </c>
      <c r="C281" s="309">
        <v>1</v>
      </c>
      <c r="D281" s="355">
        <v>8000000</v>
      </c>
    </row>
    <row r="282" spans="1:4">
      <c r="A282" s="297">
        <v>11</v>
      </c>
      <c r="B282" s="323" t="s">
        <v>387</v>
      </c>
      <c r="C282" s="309">
        <v>1</v>
      </c>
      <c r="D282" s="355">
        <v>7500000</v>
      </c>
    </row>
    <row r="283" spans="1:4">
      <c r="A283" s="297">
        <v>12</v>
      </c>
      <c r="B283" s="359" t="s">
        <v>388</v>
      </c>
      <c r="C283" s="357">
        <v>1</v>
      </c>
      <c r="D283" s="355">
        <v>7000000</v>
      </c>
    </row>
    <row r="284" spans="1:4">
      <c r="A284" s="297">
        <v>13</v>
      </c>
      <c r="B284" s="356" t="s">
        <v>389</v>
      </c>
      <c r="C284" s="309">
        <v>1</v>
      </c>
      <c r="D284" s="355">
        <v>6000000</v>
      </c>
    </row>
    <row r="285" spans="1:4">
      <c r="A285" s="297">
        <v>14</v>
      </c>
      <c r="B285" s="356" t="s">
        <v>390</v>
      </c>
      <c r="C285" s="309">
        <v>1</v>
      </c>
      <c r="D285" s="355">
        <v>6000000</v>
      </c>
    </row>
    <row r="286" spans="1:4">
      <c r="A286" s="297">
        <v>15</v>
      </c>
      <c r="B286" s="356" t="s">
        <v>391</v>
      </c>
      <c r="C286" s="309">
        <v>1</v>
      </c>
      <c r="D286" s="355">
        <v>6000000</v>
      </c>
    </row>
    <row r="287" spans="1:4">
      <c r="A287" s="297">
        <v>16</v>
      </c>
      <c r="B287" s="356" t="s">
        <v>757</v>
      </c>
      <c r="C287" s="309"/>
      <c r="D287" s="355" t="s">
        <v>625</v>
      </c>
    </row>
    <row r="288" spans="1:4" ht="31.5">
      <c r="A288" s="299" t="s">
        <v>684</v>
      </c>
      <c r="B288" s="358" t="s">
        <v>392</v>
      </c>
      <c r="C288" s="307">
        <v>1</v>
      </c>
      <c r="D288" s="355">
        <v>7500000</v>
      </c>
    </row>
    <row r="289" spans="1:4">
      <c r="A289" s="299" t="s">
        <v>685</v>
      </c>
      <c r="B289" s="358" t="s">
        <v>406</v>
      </c>
      <c r="C289" s="357">
        <v>2</v>
      </c>
      <c r="D289" s="355">
        <v>4000000</v>
      </c>
    </row>
    <row r="290" spans="1:4">
      <c r="A290" s="297" t="s">
        <v>393</v>
      </c>
      <c r="B290" s="323" t="s">
        <v>426</v>
      </c>
      <c r="C290" s="357">
        <v>1</v>
      </c>
      <c r="D290" s="355">
        <v>4000000</v>
      </c>
    </row>
    <row r="291" spans="1:4">
      <c r="A291" s="297" t="s">
        <v>394</v>
      </c>
      <c r="B291" s="323" t="s">
        <v>395</v>
      </c>
      <c r="C291" s="357">
        <v>1</v>
      </c>
      <c r="D291" s="355">
        <v>4000000</v>
      </c>
    </row>
    <row r="292" spans="1:4">
      <c r="A292" s="297" t="s">
        <v>396</v>
      </c>
      <c r="B292" s="323" t="s">
        <v>427</v>
      </c>
      <c r="C292" s="357">
        <v>1</v>
      </c>
      <c r="D292" s="355">
        <v>4000000</v>
      </c>
    </row>
    <row r="293" spans="1:4">
      <c r="A293" s="297" t="s">
        <v>397</v>
      </c>
      <c r="B293" s="323" t="s">
        <v>428</v>
      </c>
      <c r="C293" s="357">
        <v>1</v>
      </c>
      <c r="D293" s="355">
        <v>4000000</v>
      </c>
    </row>
    <row r="294" spans="1:4">
      <c r="A294" s="297" t="s">
        <v>66</v>
      </c>
      <c r="B294" s="323" t="s">
        <v>429</v>
      </c>
      <c r="C294" s="357">
        <v>1</v>
      </c>
      <c r="D294" s="355">
        <v>4000000</v>
      </c>
    </row>
    <row r="295" spans="1:4">
      <c r="A295" s="297" t="s">
        <v>68</v>
      </c>
      <c r="B295" s="323" t="s">
        <v>430</v>
      </c>
      <c r="C295" s="357">
        <v>1</v>
      </c>
      <c r="D295" s="355">
        <v>4000000</v>
      </c>
    </row>
    <row r="296" spans="1:4">
      <c r="A296" s="297" t="s">
        <v>70</v>
      </c>
      <c r="B296" s="323" t="s">
        <v>431</v>
      </c>
      <c r="C296" s="357">
        <v>1</v>
      </c>
      <c r="D296" s="355">
        <v>4000000</v>
      </c>
    </row>
    <row r="297" spans="1:4" ht="47.25">
      <c r="A297" s="297" t="s">
        <v>72</v>
      </c>
      <c r="B297" s="323" t="s">
        <v>940</v>
      </c>
      <c r="C297" s="357">
        <v>1</v>
      </c>
      <c r="D297" s="355">
        <v>4000000</v>
      </c>
    </row>
    <row r="298" spans="1:4" ht="31.5">
      <c r="A298" s="297" t="s">
        <v>74</v>
      </c>
      <c r="B298" s="323" t="s">
        <v>398</v>
      </c>
      <c r="C298" s="357"/>
      <c r="D298" s="355" t="s">
        <v>625</v>
      </c>
    </row>
    <row r="299" spans="1:4">
      <c r="A299" s="299" t="s">
        <v>699</v>
      </c>
      <c r="B299" s="323" t="s">
        <v>399</v>
      </c>
      <c r="C299" s="357"/>
      <c r="D299" s="355">
        <v>2200000</v>
      </c>
    </row>
    <row r="300" spans="1:4">
      <c r="A300" s="299" t="s">
        <v>700</v>
      </c>
      <c r="B300" s="323" t="s">
        <v>400</v>
      </c>
      <c r="C300" s="357"/>
      <c r="D300" s="355">
        <v>1800000</v>
      </c>
    </row>
    <row r="301" spans="1:4">
      <c r="A301" s="299" t="s">
        <v>701</v>
      </c>
      <c r="B301" s="323" t="s">
        <v>401</v>
      </c>
      <c r="C301" s="357"/>
      <c r="D301" s="355">
        <v>1000000</v>
      </c>
    </row>
    <row r="302" spans="1:4" ht="31.5">
      <c r="A302" s="297" t="s">
        <v>79</v>
      </c>
      <c r="B302" s="323" t="s">
        <v>941</v>
      </c>
      <c r="C302" s="357">
        <v>1</v>
      </c>
      <c r="D302" s="355">
        <v>4000000</v>
      </c>
    </row>
    <row r="303" spans="1:4">
      <c r="A303" s="297" t="s">
        <v>84</v>
      </c>
      <c r="B303" s="323" t="s">
        <v>402</v>
      </c>
      <c r="C303" s="357"/>
      <c r="D303" s="355" t="s">
        <v>625</v>
      </c>
    </row>
    <row r="304" spans="1:4">
      <c r="A304" s="299" t="s">
        <v>734</v>
      </c>
      <c r="B304" s="358" t="s">
        <v>403</v>
      </c>
      <c r="C304" s="357">
        <v>1</v>
      </c>
      <c r="D304" s="355">
        <v>4500000</v>
      </c>
    </row>
    <row r="305" spans="1:4">
      <c r="A305" s="299" t="s">
        <v>735</v>
      </c>
      <c r="B305" s="358" t="s">
        <v>404</v>
      </c>
      <c r="C305" s="357">
        <v>2</v>
      </c>
      <c r="D305" s="355">
        <v>4000000</v>
      </c>
    </row>
    <row r="306" spans="1:4">
      <c r="A306" s="299" t="s">
        <v>736</v>
      </c>
      <c r="B306" s="358" t="s">
        <v>405</v>
      </c>
      <c r="C306" s="357">
        <v>2</v>
      </c>
      <c r="D306" s="355">
        <v>4000000</v>
      </c>
    </row>
    <row r="307" spans="1:4" ht="31.5">
      <c r="A307" s="297" t="s">
        <v>583</v>
      </c>
      <c r="B307" s="323" t="s">
        <v>942</v>
      </c>
      <c r="C307" s="357">
        <v>1</v>
      </c>
      <c r="D307" s="355">
        <v>4000000</v>
      </c>
    </row>
    <row r="308" spans="1:4" ht="31.5">
      <c r="A308" s="297" t="s">
        <v>737</v>
      </c>
      <c r="B308" s="359" t="s">
        <v>943</v>
      </c>
      <c r="C308" s="357">
        <v>1</v>
      </c>
      <c r="D308" s="355">
        <v>5500000</v>
      </c>
    </row>
    <row r="309" spans="1:4">
      <c r="A309" s="295" t="s">
        <v>432</v>
      </c>
      <c r="B309" s="304" t="s">
        <v>139</v>
      </c>
      <c r="C309" s="360"/>
      <c r="D309" s="330" t="s">
        <v>625</v>
      </c>
    </row>
    <row r="310" spans="1:4">
      <c r="A310" s="306">
        <v>1</v>
      </c>
      <c r="B310" s="298" t="s">
        <v>140</v>
      </c>
      <c r="C310" s="309"/>
      <c r="D310" s="330" t="s">
        <v>625</v>
      </c>
    </row>
    <row r="311" spans="1:4" ht="31.5">
      <c r="A311" s="308" t="s">
        <v>623</v>
      </c>
      <c r="B311" s="300" t="s">
        <v>20</v>
      </c>
      <c r="C311" s="309">
        <v>1</v>
      </c>
      <c r="D311" s="296">
        <v>19000000</v>
      </c>
    </row>
    <row r="312" spans="1:4" ht="31.5">
      <c r="A312" s="361" t="s">
        <v>624</v>
      </c>
      <c r="B312" s="300" t="s">
        <v>141</v>
      </c>
      <c r="C312" s="309">
        <v>2</v>
      </c>
      <c r="D312" s="296">
        <v>17000000</v>
      </c>
    </row>
    <row r="313" spans="1:4" ht="31.5">
      <c r="A313" s="361" t="s">
        <v>659</v>
      </c>
      <c r="B313" s="300" t="s">
        <v>22</v>
      </c>
      <c r="C313" s="309">
        <v>3</v>
      </c>
      <c r="D313" s="296">
        <v>14000000</v>
      </c>
    </row>
    <row r="314" spans="1:4">
      <c r="A314" s="306">
        <v>2</v>
      </c>
      <c r="B314" s="298" t="s">
        <v>142</v>
      </c>
      <c r="C314" s="309">
        <v>1</v>
      </c>
      <c r="D314" s="296">
        <v>18000000</v>
      </c>
    </row>
    <row r="315" spans="1:4">
      <c r="A315" s="306">
        <v>3</v>
      </c>
      <c r="B315" s="298" t="s">
        <v>143</v>
      </c>
      <c r="C315" s="309">
        <v>1</v>
      </c>
      <c r="D315" s="296">
        <v>10000000</v>
      </c>
    </row>
    <row r="316" spans="1:4">
      <c r="A316" s="306">
        <v>4</v>
      </c>
      <c r="B316" s="298" t="s">
        <v>144</v>
      </c>
      <c r="C316" s="309"/>
      <c r="D316" s="362" t="s">
        <v>625</v>
      </c>
    </row>
    <row r="317" spans="1:4">
      <c r="A317" s="308" t="s">
        <v>665</v>
      </c>
      <c r="B317" s="298" t="s">
        <v>145</v>
      </c>
      <c r="C317" s="309">
        <v>1</v>
      </c>
      <c r="D317" s="362">
        <v>12000000</v>
      </c>
    </row>
    <row r="318" spans="1:4">
      <c r="A318" s="308" t="s">
        <v>666</v>
      </c>
      <c r="B318" s="298" t="s">
        <v>146</v>
      </c>
      <c r="C318" s="309">
        <v>1</v>
      </c>
      <c r="D318" s="362">
        <v>12000000</v>
      </c>
    </row>
    <row r="319" spans="1:4">
      <c r="A319" s="308" t="s">
        <v>667</v>
      </c>
      <c r="B319" s="298" t="s">
        <v>147</v>
      </c>
      <c r="C319" s="309">
        <v>1</v>
      </c>
      <c r="D319" s="362">
        <v>12000000</v>
      </c>
    </row>
    <row r="320" spans="1:4">
      <c r="A320" s="308" t="s">
        <v>880</v>
      </c>
      <c r="B320" s="298" t="s">
        <v>148</v>
      </c>
      <c r="C320" s="309">
        <v>1</v>
      </c>
      <c r="D320" s="362">
        <v>12000000</v>
      </c>
    </row>
    <row r="321" spans="1:4">
      <c r="A321" s="308" t="s">
        <v>881</v>
      </c>
      <c r="B321" s="298" t="s">
        <v>149</v>
      </c>
      <c r="C321" s="309">
        <v>1</v>
      </c>
      <c r="D321" s="362">
        <v>12000000</v>
      </c>
    </row>
    <row r="322" spans="1:4">
      <c r="A322" s="308" t="s">
        <v>882</v>
      </c>
      <c r="B322" s="298" t="s">
        <v>150</v>
      </c>
      <c r="C322" s="309">
        <v>1</v>
      </c>
      <c r="D322" s="362">
        <v>15000000</v>
      </c>
    </row>
    <row r="323" spans="1:4">
      <c r="A323" s="308" t="s">
        <v>883</v>
      </c>
      <c r="B323" s="363" t="s">
        <v>151</v>
      </c>
      <c r="C323" s="309">
        <v>1</v>
      </c>
      <c r="D323" s="362">
        <v>11500000</v>
      </c>
    </row>
    <row r="324" spans="1:4">
      <c r="A324" s="308" t="s">
        <v>884</v>
      </c>
      <c r="B324" s="363" t="s">
        <v>152</v>
      </c>
      <c r="C324" s="309">
        <v>1</v>
      </c>
      <c r="D324" s="362">
        <v>11500000</v>
      </c>
    </row>
    <row r="325" spans="1:4">
      <c r="A325" s="308" t="s">
        <v>885</v>
      </c>
      <c r="B325" s="363" t="s">
        <v>153</v>
      </c>
      <c r="C325" s="309">
        <v>1</v>
      </c>
      <c r="D325" s="362">
        <v>12000000</v>
      </c>
    </row>
    <row r="326" spans="1:4">
      <c r="A326" s="308" t="s">
        <v>886</v>
      </c>
      <c r="B326" s="363" t="s">
        <v>154</v>
      </c>
      <c r="C326" s="309">
        <v>1</v>
      </c>
      <c r="D326" s="362">
        <v>13000000</v>
      </c>
    </row>
    <row r="327" spans="1:4">
      <c r="A327" s="308" t="s">
        <v>887</v>
      </c>
      <c r="B327" s="363" t="s">
        <v>155</v>
      </c>
      <c r="C327" s="309">
        <v>1</v>
      </c>
      <c r="D327" s="362">
        <v>13000000</v>
      </c>
    </row>
    <row r="328" spans="1:4">
      <c r="A328" s="308" t="s">
        <v>888</v>
      </c>
      <c r="B328" s="363" t="s">
        <v>156</v>
      </c>
      <c r="C328" s="309">
        <v>1</v>
      </c>
      <c r="D328" s="362">
        <v>12500000</v>
      </c>
    </row>
    <row r="329" spans="1:4">
      <c r="A329" s="306">
        <v>5</v>
      </c>
      <c r="B329" s="363" t="s">
        <v>157</v>
      </c>
      <c r="C329" s="309"/>
      <c r="D329" s="362" t="s">
        <v>625</v>
      </c>
    </row>
    <row r="330" spans="1:4">
      <c r="A330" s="308" t="s">
        <v>646</v>
      </c>
      <c r="B330" s="298" t="s">
        <v>158</v>
      </c>
      <c r="C330" s="309">
        <v>1</v>
      </c>
      <c r="D330" s="362">
        <v>15000000</v>
      </c>
    </row>
    <row r="331" spans="1:4">
      <c r="A331" s="308" t="s">
        <v>647</v>
      </c>
      <c r="B331" s="298" t="s">
        <v>159</v>
      </c>
      <c r="C331" s="309">
        <v>1</v>
      </c>
      <c r="D331" s="362">
        <v>15000000</v>
      </c>
    </row>
    <row r="332" spans="1:4" ht="31.5">
      <c r="A332" s="306">
        <v>6</v>
      </c>
      <c r="B332" s="298" t="s">
        <v>160</v>
      </c>
      <c r="C332" s="309">
        <v>1</v>
      </c>
      <c r="D332" s="362">
        <v>12000000</v>
      </c>
    </row>
    <row r="333" spans="1:4">
      <c r="A333" s="306">
        <v>7</v>
      </c>
      <c r="B333" s="298" t="s">
        <v>161</v>
      </c>
      <c r="C333" s="309">
        <v>1</v>
      </c>
      <c r="D333" s="362">
        <v>16000000</v>
      </c>
    </row>
    <row r="334" spans="1:4">
      <c r="A334" s="306">
        <v>8</v>
      </c>
      <c r="B334" s="298" t="s">
        <v>162</v>
      </c>
      <c r="C334" s="309">
        <v>1</v>
      </c>
      <c r="D334" s="362">
        <v>15000000</v>
      </c>
    </row>
    <row r="335" spans="1:4">
      <c r="A335" s="306">
        <v>9</v>
      </c>
      <c r="B335" s="298" t="s">
        <v>163</v>
      </c>
      <c r="C335" s="309"/>
      <c r="D335" s="362" t="s">
        <v>625</v>
      </c>
    </row>
    <row r="336" spans="1:4">
      <c r="A336" s="308" t="s">
        <v>628</v>
      </c>
      <c r="B336" s="298" t="s">
        <v>164</v>
      </c>
      <c r="C336" s="309">
        <v>1</v>
      </c>
      <c r="D336" s="362">
        <v>12000000</v>
      </c>
    </row>
    <row r="337" spans="1:4">
      <c r="A337" s="308" t="s">
        <v>629</v>
      </c>
      <c r="B337" s="298" t="s">
        <v>165</v>
      </c>
      <c r="C337" s="309">
        <v>1</v>
      </c>
      <c r="D337" s="362">
        <v>12000000</v>
      </c>
    </row>
    <row r="338" spans="1:4">
      <c r="A338" s="308" t="s">
        <v>630</v>
      </c>
      <c r="B338" s="298" t="s">
        <v>166</v>
      </c>
      <c r="C338" s="309">
        <v>1</v>
      </c>
      <c r="D338" s="362">
        <v>12000000</v>
      </c>
    </row>
    <row r="339" spans="1:4">
      <c r="A339" s="306">
        <v>10</v>
      </c>
      <c r="B339" s="298" t="s">
        <v>167</v>
      </c>
      <c r="C339" s="309">
        <v>1</v>
      </c>
      <c r="D339" s="362">
        <v>15000000</v>
      </c>
    </row>
    <row r="340" spans="1:4">
      <c r="A340" s="306">
        <v>11</v>
      </c>
      <c r="B340" s="298" t="s">
        <v>168</v>
      </c>
      <c r="C340" s="309">
        <v>1</v>
      </c>
      <c r="D340" s="362">
        <v>12500000</v>
      </c>
    </row>
    <row r="341" spans="1:4">
      <c r="A341" s="306">
        <v>12</v>
      </c>
      <c r="B341" s="298" t="s">
        <v>169</v>
      </c>
      <c r="C341" s="309">
        <v>1</v>
      </c>
      <c r="D341" s="362">
        <v>12000000</v>
      </c>
    </row>
    <row r="342" spans="1:4">
      <c r="A342" s="340">
        <v>13</v>
      </c>
      <c r="B342" s="363" t="s">
        <v>170</v>
      </c>
      <c r="C342" s="309">
        <v>1</v>
      </c>
      <c r="D342" s="362">
        <v>12000000</v>
      </c>
    </row>
    <row r="343" spans="1:4">
      <c r="A343" s="340">
        <v>14</v>
      </c>
      <c r="B343" s="363" t="s">
        <v>171</v>
      </c>
      <c r="C343" s="309">
        <v>1</v>
      </c>
      <c r="D343" s="362">
        <v>12000000</v>
      </c>
    </row>
    <row r="344" spans="1:4">
      <c r="A344" s="340">
        <v>15</v>
      </c>
      <c r="B344" s="298" t="s">
        <v>172</v>
      </c>
      <c r="C344" s="309"/>
      <c r="D344" s="362" t="s">
        <v>625</v>
      </c>
    </row>
    <row r="345" spans="1:4">
      <c r="A345" s="311" t="s">
        <v>681</v>
      </c>
      <c r="B345" s="298" t="s">
        <v>173</v>
      </c>
      <c r="C345" s="309">
        <v>1</v>
      </c>
      <c r="D345" s="362">
        <v>13000000</v>
      </c>
    </row>
    <row r="346" spans="1:4">
      <c r="A346" s="340">
        <v>16</v>
      </c>
      <c r="B346" s="298" t="s">
        <v>174</v>
      </c>
      <c r="C346" s="309"/>
      <c r="D346" s="362" t="s">
        <v>625</v>
      </c>
    </row>
    <row r="347" spans="1:4">
      <c r="A347" s="311" t="s">
        <v>684</v>
      </c>
      <c r="B347" s="298" t="s">
        <v>175</v>
      </c>
      <c r="C347" s="309">
        <v>1</v>
      </c>
      <c r="D347" s="362">
        <v>12500000</v>
      </c>
    </row>
    <row r="348" spans="1:4">
      <c r="A348" s="340">
        <v>17</v>
      </c>
      <c r="B348" s="298" t="s">
        <v>176</v>
      </c>
      <c r="C348" s="309"/>
      <c r="D348" s="362" t="s">
        <v>625</v>
      </c>
    </row>
    <row r="349" spans="1:4" ht="31.5">
      <c r="A349" s="311" t="s">
        <v>688</v>
      </c>
      <c r="B349" s="298" t="s">
        <v>177</v>
      </c>
      <c r="C349" s="309">
        <v>1</v>
      </c>
      <c r="D349" s="362">
        <v>11000000</v>
      </c>
    </row>
    <row r="350" spans="1:4">
      <c r="A350" s="340">
        <v>18</v>
      </c>
      <c r="B350" s="363" t="s">
        <v>178</v>
      </c>
      <c r="C350" s="364"/>
      <c r="D350" s="362" t="s">
        <v>625</v>
      </c>
    </row>
    <row r="351" spans="1:4">
      <c r="A351" s="311" t="s">
        <v>692</v>
      </c>
      <c r="B351" s="363" t="s">
        <v>954</v>
      </c>
      <c r="C351" s="309">
        <v>1</v>
      </c>
      <c r="D351" s="362">
        <v>12500000</v>
      </c>
    </row>
    <row r="352" spans="1:4">
      <c r="A352" s="311" t="s">
        <v>693</v>
      </c>
      <c r="B352" s="363" t="s">
        <v>955</v>
      </c>
      <c r="C352" s="309">
        <v>1</v>
      </c>
      <c r="D352" s="362">
        <v>12500000</v>
      </c>
    </row>
    <row r="353" spans="1:4">
      <c r="A353" s="311" t="s">
        <v>694</v>
      </c>
      <c r="B353" s="363" t="s">
        <v>956</v>
      </c>
      <c r="C353" s="309">
        <v>1</v>
      </c>
      <c r="D353" s="362">
        <v>13500000</v>
      </c>
    </row>
    <row r="354" spans="1:4">
      <c r="A354" s="311" t="s">
        <v>728</v>
      </c>
      <c r="B354" s="363" t="s">
        <v>957</v>
      </c>
      <c r="C354" s="309">
        <v>1</v>
      </c>
      <c r="D354" s="362">
        <v>17000000</v>
      </c>
    </row>
    <row r="355" spans="1:4">
      <c r="A355" s="311" t="s">
        <v>889</v>
      </c>
      <c r="B355" s="363" t="s">
        <v>958</v>
      </c>
      <c r="C355" s="309">
        <v>1</v>
      </c>
      <c r="D355" s="362">
        <v>12500000</v>
      </c>
    </row>
    <row r="356" spans="1:4">
      <c r="A356" s="311" t="s">
        <v>890</v>
      </c>
      <c r="B356" s="363" t="s">
        <v>959</v>
      </c>
      <c r="C356" s="309">
        <v>1</v>
      </c>
      <c r="D356" s="362">
        <v>12500000</v>
      </c>
    </row>
    <row r="357" spans="1:4">
      <c r="A357" s="340">
        <v>19</v>
      </c>
      <c r="B357" s="298" t="s">
        <v>179</v>
      </c>
      <c r="C357" s="309"/>
      <c r="D357" s="362" t="s">
        <v>625</v>
      </c>
    </row>
    <row r="358" spans="1:4">
      <c r="A358" s="311" t="s">
        <v>695</v>
      </c>
      <c r="B358" s="298" t="s">
        <v>180</v>
      </c>
      <c r="C358" s="309">
        <v>1</v>
      </c>
      <c r="D358" s="362">
        <v>17000000</v>
      </c>
    </row>
    <row r="359" spans="1:4">
      <c r="A359" s="311" t="s">
        <v>696</v>
      </c>
      <c r="B359" s="298" t="s">
        <v>181</v>
      </c>
      <c r="C359" s="309">
        <v>1</v>
      </c>
      <c r="D359" s="362">
        <v>16000000</v>
      </c>
    </row>
    <row r="360" spans="1:4">
      <c r="A360" s="311" t="s">
        <v>707</v>
      </c>
      <c r="B360" s="363" t="s">
        <v>182</v>
      </c>
      <c r="C360" s="309">
        <v>1</v>
      </c>
      <c r="D360" s="362">
        <v>12500000</v>
      </c>
    </row>
    <row r="361" spans="1:4">
      <c r="A361" s="311" t="s">
        <v>891</v>
      </c>
      <c r="B361" s="363" t="s">
        <v>183</v>
      </c>
      <c r="C361" s="309">
        <v>1</v>
      </c>
      <c r="D361" s="362">
        <v>11500000</v>
      </c>
    </row>
    <row r="362" spans="1:4">
      <c r="A362" s="311" t="s">
        <v>892</v>
      </c>
      <c r="B362" s="363" t="s">
        <v>184</v>
      </c>
      <c r="C362" s="309">
        <v>1</v>
      </c>
      <c r="D362" s="362">
        <v>11500000</v>
      </c>
    </row>
    <row r="363" spans="1:4">
      <c r="A363" s="311" t="s">
        <v>893</v>
      </c>
      <c r="B363" s="363" t="s">
        <v>185</v>
      </c>
      <c r="C363" s="309">
        <v>1</v>
      </c>
      <c r="D363" s="362">
        <v>11000000</v>
      </c>
    </row>
    <row r="364" spans="1:4">
      <c r="A364" s="311" t="s">
        <v>894</v>
      </c>
      <c r="B364" s="363" t="s">
        <v>186</v>
      </c>
      <c r="C364" s="309">
        <v>1</v>
      </c>
      <c r="D364" s="362">
        <v>11000000</v>
      </c>
    </row>
    <row r="365" spans="1:4">
      <c r="A365" s="311" t="s">
        <v>895</v>
      </c>
      <c r="B365" s="363" t="s">
        <v>187</v>
      </c>
      <c r="C365" s="309">
        <v>1</v>
      </c>
      <c r="D365" s="362">
        <v>11000000</v>
      </c>
    </row>
    <row r="366" spans="1:4">
      <c r="A366" s="311" t="s">
        <v>896</v>
      </c>
      <c r="B366" s="363" t="s">
        <v>188</v>
      </c>
      <c r="C366" s="309">
        <v>1</v>
      </c>
      <c r="D366" s="362">
        <v>11000000</v>
      </c>
    </row>
    <row r="367" spans="1:4" ht="31.5">
      <c r="A367" s="311" t="s">
        <v>897</v>
      </c>
      <c r="B367" s="363" t="s">
        <v>189</v>
      </c>
      <c r="C367" s="309">
        <v>1</v>
      </c>
      <c r="D367" s="362">
        <v>13500000</v>
      </c>
    </row>
    <row r="368" spans="1:4" ht="31.5">
      <c r="A368" s="311" t="s">
        <v>898</v>
      </c>
      <c r="B368" s="363" t="s">
        <v>190</v>
      </c>
      <c r="C368" s="309">
        <v>1</v>
      </c>
      <c r="D368" s="362">
        <v>10000000</v>
      </c>
    </row>
    <row r="369" spans="1:4" ht="31.5">
      <c r="A369" s="311" t="s">
        <v>899</v>
      </c>
      <c r="B369" s="363" t="s">
        <v>191</v>
      </c>
      <c r="C369" s="309">
        <v>1</v>
      </c>
      <c r="D369" s="362">
        <v>10500000</v>
      </c>
    </row>
    <row r="370" spans="1:4" ht="31.5">
      <c r="A370" s="311" t="s">
        <v>900</v>
      </c>
      <c r="B370" s="363" t="s">
        <v>192</v>
      </c>
      <c r="C370" s="309">
        <v>1</v>
      </c>
      <c r="D370" s="362">
        <v>10500000</v>
      </c>
    </row>
    <row r="371" spans="1:4" ht="31.5">
      <c r="A371" s="311" t="s">
        <v>901</v>
      </c>
      <c r="B371" s="363" t="s">
        <v>193</v>
      </c>
      <c r="C371" s="309">
        <v>1</v>
      </c>
      <c r="D371" s="362">
        <v>10500000</v>
      </c>
    </row>
    <row r="372" spans="1:4" ht="31.5">
      <c r="A372" s="311" t="s">
        <v>902</v>
      </c>
      <c r="B372" s="363" t="s">
        <v>194</v>
      </c>
      <c r="C372" s="309">
        <v>1</v>
      </c>
      <c r="D372" s="362">
        <v>10500000</v>
      </c>
    </row>
    <row r="373" spans="1:4" ht="31.5">
      <c r="A373" s="311" t="s">
        <v>903</v>
      </c>
      <c r="B373" s="363" t="s">
        <v>195</v>
      </c>
      <c r="C373" s="309">
        <v>1</v>
      </c>
      <c r="D373" s="362">
        <v>10500000</v>
      </c>
    </row>
    <row r="374" spans="1:4" ht="31.5">
      <c r="A374" s="311" t="s">
        <v>904</v>
      </c>
      <c r="B374" s="365" t="s">
        <v>196</v>
      </c>
      <c r="C374" s="364">
        <v>1</v>
      </c>
      <c r="D374" s="362">
        <v>6000000</v>
      </c>
    </row>
    <row r="375" spans="1:4" ht="31.5">
      <c r="A375" s="311" t="s">
        <v>905</v>
      </c>
      <c r="B375" s="365" t="s">
        <v>197</v>
      </c>
      <c r="C375" s="364">
        <v>1</v>
      </c>
      <c r="D375" s="362">
        <v>8000000</v>
      </c>
    </row>
    <row r="376" spans="1:4" ht="31.5">
      <c r="A376" s="311" t="s">
        <v>906</v>
      </c>
      <c r="B376" s="365" t="s">
        <v>198</v>
      </c>
      <c r="C376" s="364">
        <v>1</v>
      </c>
      <c r="D376" s="362">
        <v>8000000</v>
      </c>
    </row>
    <row r="377" spans="1:4">
      <c r="A377" s="340">
        <v>20</v>
      </c>
      <c r="B377" s="298" t="s">
        <v>199</v>
      </c>
      <c r="C377" s="309">
        <v>1</v>
      </c>
      <c r="D377" s="362">
        <v>12500000</v>
      </c>
    </row>
    <row r="378" spans="1:4" ht="31.5">
      <c r="A378" s="340">
        <v>21</v>
      </c>
      <c r="B378" s="298" t="s">
        <v>200</v>
      </c>
      <c r="C378" s="309"/>
      <c r="D378" s="362" t="s">
        <v>625</v>
      </c>
    </row>
    <row r="379" spans="1:4">
      <c r="A379" s="311" t="s">
        <v>762</v>
      </c>
      <c r="B379" s="313" t="s">
        <v>201</v>
      </c>
      <c r="C379" s="309">
        <v>1</v>
      </c>
      <c r="D379" s="362">
        <v>12500000</v>
      </c>
    </row>
    <row r="380" spans="1:4">
      <c r="A380" s="311" t="s">
        <v>763</v>
      </c>
      <c r="B380" s="313" t="s">
        <v>202</v>
      </c>
      <c r="C380" s="309">
        <v>1</v>
      </c>
      <c r="D380" s="362">
        <v>10000000</v>
      </c>
    </row>
    <row r="381" spans="1:4">
      <c r="A381" s="340">
        <v>22</v>
      </c>
      <c r="B381" s="298" t="s">
        <v>203</v>
      </c>
      <c r="C381" s="309">
        <v>1</v>
      </c>
      <c r="D381" s="362">
        <v>2000000</v>
      </c>
    </row>
    <row r="382" spans="1:4">
      <c r="A382" s="340">
        <v>23</v>
      </c>
      <c r="B382" s="298" t="s">
        <v>204</v>
      </c>
      <c r="C382" s="309">
        <v>1</v>
      </c>
      <c r="D382" s="362">
        <v>3700000</v>
      </c>
    </row>
    <row r="383" spans="1:4">
      <c r="A383" s="340">
        <v>24</v>
      </c>
      <c r="B383" s="298" t="s">
        <v>205</v>
      </c>
      <c r="C383" s="309">
        <v>1</v>
      </c>
      <c r="D383" s="362">
        <v>3700000</v>
      </c>
    </row>
    <row r="384" spans="1:4">
      <c r="A384" s="340">
        <v>25</v>
      </c>
      <c r="B384" s="298" t="s">
        <v>206</v>
      </c>
      <c r="C384" s="309">
        <v>1</v>
      </c>
      <c r="D384" s="362">
        <v>3000000</v>
      </c>
    </row>
    <row r="385" spans="1:4">
      <c r="A385" s="366">
        <v>26</v>
      </c>
      <c r="B385" s="363" t="s">
        <v>207</v>
      </c>
      <c r="C385" s="367"/>
      <c r="D385" s="362" t="s">
        <v>625</v>
      </c>
    </row>
    <row r="386" spans="1:4">
      <c r="A386" s="367" t="s">
        <v>702</v>
      </c>
      <c r="B386" s="313" t="s">
        <v>208</v>
      </c>
      <c r="C386" s="367">
        <v>1</v>
      </c>
      <c r="D386" s="362">
        <v>12500000</v>
      </c>
    </row>
    <row r="387" spans="1:4">
      <c r="A387" s="367" t="s">
        <v>703</v>
      </c>
      <c r="B387" s="313" t="s">
        <v>209</v>
      </c>
      <c r="C387" s="367">
        <v>1</v>
      </c>
      <c r="D387" s="362">
        <v>15000000</v>
      </c>
    </row>
    <row r="388" spans="1:4">
      <c r="A388" s="303" t="s">
        <v>457</v>
      </c>
      <c r="B388" s="304" t="s">
        <v>458</v>
      </c>
      <c r="C388" s="368"/>
      <c r="D388" s="330" t="s">
        <v>625</v>
      </c>
    </row>
    <row r="389" spans="1:4">
      <c r="A389" s="297">
        <v>1</v>
      </c>
      <c r="B389" s="312" t="s">
        <v>459</v>
      </c>
      <c r="C389" s="309">
        <v>1</v>
      </c>
      <c r="D389" s="355">
        <v>7000000</v>
      </c>
    </row>
    <row r="390" spans="1:4">
      <c r="A390" s="297">
        <v>2</v>
      </c>
      <c r="B390" s="312" t="s">
        <v>460</v>
      </c>
      <c r="C390" s="309">
        <v>1</v>
      </c>
      <c r="D390" s="310">
        <v>6500000</v>
      </c>
    </row>
    <row r="391" spans="1:4">
      <c r="A391" s="297">
        <v>3</v>
      </c>
      <c r="B391" s="312" t="s">
        <v>461</v>
      </c>
      <c r="C391" s="309">
        <v>1</v>
      </c>
      <c r="D391" s="310">
        <v>5000000</v>
      </c>
    </row>
    <row r="392" spans="1:4">
      <c r="A392" s="297">
        <v>4</v>
      </c>
      <c r="B392" s="312" t="s">
        <v>462</v>
      </c>
      <c r="C392" s="309">
        <v>1</v>
      </c>
      <c r="D392" s="310">
        <v>5000000</v>
      </c>
    </row>
    <row r="393" spans="1:4">
      <c r="A393" s="297">
        <v>5</v>
      </c>
      <c r="B393" s="312" t="s">
        <v>463</v>
      </c>
      <c r="C393" s="309">
        <v>1</v>
      </c>
      <c r="D393" s="310">
        <v>5000000</v>
      </c>
    </row>
    <row r="394" spans="1:4">
      <c r="A394" s="297">
        <v>6</v>
      </c>
      <c r="B394" s="312" t="s">
        <v>464</v>
      </c>
      <c r="C394" s="309">
        <v>1</v>
      </c>
      <c r="D394" s="310">
        <v>5000000</v>
      </c>
    </row>
    <row r="395" spans="1:4" ht="36" customHeight="1">
      <c r="A395" s="297">
        <v>7</v>
      </c>
      <c r="B395" s="312" t="s">
        <v>960</v>
      </c>
      <c r="C395" s="309">
        <v>1</v>
      </c>
      <c r="D395" s="310">
        <v>6500000</v>
      </c>
    </row>
    <row r="396" spans="1:4">
      <c r="A396" s="297">
        <v>8</v>
      </c>
      <c r="B396" s="312" t="s">
        <v>465</v>
      </c>
      <c r="C396" s="307"/>
      <c r="D396" s="310" t="s">
        <v>625</v>
      </c>
    </row>
    <row r="397" spans="1:4" ht="31.5">
      <c r="A397" s="299" t="s">
        <v>653</v>
      </c>
      <c r="B397" s="293" t="s">
        <v>466</v>
      </c>
      <c r="C397" s="307">
        <v>3</v>
      </c>
      <c r="D397" s="310">
        <v>2500000</v>
      </c>
    </row>
    <row r="398" spans="1:4" ht="31.5">
      <c r="A398" s="299" t="s">
        <v>654</v>
      </c>
      <c r="B398" s="293" t="s">
        <v>467</v>
      </c>
      <c r="C398" s="307">
        <v>1</v>
      </c>
      <c r="D398" s="310">
        <v>3300000</v>
      </c>
    </row>
    <row r="399" spans="1:4">
      <c r="A399" s="299" t="s">
        <v>668</v>
      </c>
      <c r="B399" s="293" t="s">
        <v>468</v>
      </c>
      <c r="C399" s="307">
        <v>2</v>
      </c>
      <c r="D399" s="310">
        <v>2600000</v>
      </c>
    </row>
    <row r="400" spans="1:4" ht="31.5">
      <c r="A400" s="299" t="s">
        <v>745</v>
      </c>
      <c r="B400" s="293" t="s">
        <v>469</v>
      </c>
      <c r="C400" s="307">
        <v>3</v>
      </c>
      <c r="D400" s="310">
        <v>2500000</v>
      </c>
    </row>
    <row r="401" spans="1:4">
      <c r="A401" s="297">
        <v>9</v>
      </c>
      <c r="B401" s="312" t="s">
        <v>470</v>
      </c>
      <c r="C401" s="307"/>
      <c r="D401" s="310" t="s">
        <v>625</v>
      </c>
    </row>
    <row r="402" spans="1:4" ht="31.5">
      <c r="A402" s="299" t="s">
        <v>628</v>
      </c>
      <c r="B402" s="293" t="s">
        <v>471</v>
      </c>
      <c r="C402" s="307">
        <v>1</v>
      </c>
      <c r="D402" s="310">
        <v>4500000</v>
      </c>
    </row>
    <row r="403" spans="1:4" ht="31.5">
      <c r="A403" s="299" t="s">
        <v>629</v>
      </c>
      <c r="B403" s="293" t="s">
        <v>472</v>
      </c>
      <c r="C403" s="307">
        <v>2</v>
      </c>
      <c r="D403" s="310">
        <v>3500000</v>
      </c>
    </row>
    <row r="404" spans="1:4">
      <c r="A404" s="299" t="s">
        <v>630</v>
      </c>
      <c r="B404" s="293" t="s">
        <v>473</v>
      </c>
      <c r="C404" s="307">
        <v>3</v>
      </c>
      <c r="D404" s="310">
        <v>2000000</v>
      </c>
    </row>
    <row r="405" spans="1:4" ht="31.5">
      <c r="A405" s="297" t="s">
        <v>417</v>
      </c>
      <c r="B405" s="358" t="s">
        <v>961</v>
      </c>
      <c r="C405" s="307">
        <v>1</v>
      </c>
      <c r="D405" s="310">
        <v>3500000</v>
      </c>
    </row>
    <row r="406" spans="1:4" ht="47.25">
      <c r="A406" s="369" t="s">
        <v>418</v>
      </c>
      <c r="B406" s="358" t="s">
        <v>944</v>
      </c>
      <c r="C406" s="307">
        <v>1</v>
      </c>
      <c r="D406" s="310">
        <v>4000000</v>
      </c>
    </row>
    <row r="407" spans="1:4" ht="47.25">
      <c r="A407" s="369" t="s">
        <v>419</v>
      </c>
      <c r="B407" s="358" t="s">
        <v>962</v>
      </c>
      <c r="C407" s="307">
        <v>1</v>
      </c>
      <c r="D407" s="310">
        <v>4000000</v>
      </c>
    </row>
    <row r="408" spans="1:4" ht="31.5">
      <c r="A408" s="369" t="s">
        <v>420</v>
      </c>
      <c r="B408" s="358" t="s">
        <v>945</v>
      </c>
      <c r="C408" s="307">
        <v>1</v>
      </c>
      <c r="D408" s="310">
        <v>2500000</v>
      </c>
    </row>
    <row r="409" spans="1:4" ht="31.5">
      <c r="A409" s="369" t="s">
        <v>421</v>
      </c>
      <c r="B409" s="358" t="s">
        <v>946</v>
      </c>
      <c r="C409" s="307">
        <v>1</v>
      </c>
      <c r="D409" s="310">
        <v>2500000</v>
      </c>
    </row>
    <row r="410" spans="1:4" ht="31.5">
      <c r="A410" s="369" t="s">
        <v>422</v>
      </c>
      <c r="B410" s="323" t="s">
        <v>474</v>
      </c>
      <c r="C410" s="307"/>
      <c r="D410" s="310" t="s">
        <v>625</v>
      </c>
    </row>
    <row r="411" spans="1:4" ht="31.5">
      <c r="A411" s="299" t="s">
        <v>681</v>
      </c>
      <c r="B411" s="293" t="s">
        <v>963</v>
      </c>
      <c r="C411" s="307">
        <v>1</v>
      </c>
      <c r="D411" s="310">
        <v>3500000</v>
      </c>
    </row>
    <row r="412" spans="1:4" ht="31.5">
      <c r="A412" s="299" t="s">
        <v>682</v>
      </c>
      <c r="B412" s="293" t="s">
        <v>747</v>
      </c>
      <c r="C412" s="307">
        <v>2</v>
      </c>
      <c r="D412" s="310">
        <v>2000000</v>
      </c>
    </row>
    <row r="413" spans="1:4">
      <c r="A413" s="299" t="s">
        <v>683</v>
      </c>
      <c r="B413" s="293" t="s">
        <v>476</v>
      </c>
      <c r="C413" s="307">
        <v>3</v>
      </c>
      <c r="D413" s="310">
        <v>1700000</v>
      </c>
    </row>
    <row r="414" spans="1:4" ht="31.5">
      <c r="A414" s="297" t="s">
        <v>423</v>
      </c>
      <c r="B414" s="293" t="s">
        <v>475</v>
      </c>
      <c r="C414" s="307">
        <v>1</v>
      </c>
      <c r="D414" s="310">
        <v>3000000</v>
      </c>
    </row>
    <row r="415" spans="1:4" ht="31.5">
      <c r="A415" s="297" t="s">
        <v>393</v>
      </c>
      <c r="B415" s="312" t="s">
        <v>477</v>
      </c>
      <c r="C415" s="307"/>
      <c r="D415" s="310" t="s">
        <v>625</v>
      </c>
    </row>
    <row r="416" spans="1:4">
      <c r="A416" s="299" t="s">
        <v>688</v>
      </c>
      <c r="B416" s="293" t="s">
        <v>478</v>
      </c>
      <c r="C416" s="307">
        <v>1</v>
      </c>
      <c r="D416" s="310">
        <v>1500000</v>
      </c>
    </row>
    <row r="417" spans="1:4">
      <c r="A417" s="297" t="s">
        <v>394</v>
      </c>
      <c r="B417" s="312" t="s">
        <v>479</v>
      </c>
      <c r="C417" s="307"/>
      <c r="D417" s="310" t="s">
        <v>625</v>
      </c>
    </row>
    <row r="418" spans="1:4">
      <c r="A418" s="299" t="s">
        <v>692</v>
      </c>
      <c r="B418" s="293" t="s">
        <v>480</v>
      </c>
      <c r="C418" s="307">
        <v>1</v>
      </c>
      <c r="D418" s="310">
        <v>1700000</v>
      </c>
    </row>
    <row r="419" spans="1:4">
      <c r="A419" s="299" t="s">
        <v>693</v>
      </c>
      <c r="B419" s="293" t="s">
        <v>481</v>
      </c>
      <c r="C419" s="307">
        <v>2</v>
      </c>
      <c r="D419" s="310">
        <v>1000000</v>
      </c>
    </row>
    <row r="420" spans="1:4" ht="31.5">
      <c r="A420" s="370" t="s">
        <v>396</v>
      </c>
      <c r="B420" s="335" t="s">
        <v>748</v>
      </c>
      <c r="C420" s="371">
        <v>1</v>
      </c>
      <c r="D420" s="310">
        <v>5000000</v>
      </c>
    </row>
    <row r="421" spans="1:4">
      <c r="A421" s="297" t="s">
        <v>397</v>
      </c>
      <c r="B421" s="335" t="s">
        <v>482</v>
      </c>
      <c r="C421" s="307"/>
      <c r="D421" s="310" t="s">
        <v>625</v>
      </c>
    </row>
    <row r="422" spans="1:4" ht="31.5">
      <c r="A422" s="299" t="s">
        <v>697</v>
      </c>
      <c r="B422" s="391" t="s">
        <v>966</v>
      </c>
      <c r="C422" s="307">
        <v>2</v>
      </c>
      <c r="D422" s="310">
        <v>5000000</v>
      </c>
    </row>
    <row r="423" spans="1:4" ht="47.25">
      <c r="A423" s="299" t="s">
        <v>698</v>
      </c>
      <c r="B423" s="390" t="s">
        <v>965</v>
      </c>
      <c r="C423" s="309">
        <v>1</v>
      </c>
      <c r="D423" s="310">
        <v>5800000</v>
      </c>
    </row>
    <row r="424" spans="1:4" ht="31.5">
      <c r="A424" s="299" t="s">
        <v>765</v>
      </c>
      <c r="B424" s="373" t="s">
        <v>483</v>
      </c>
      <c r="C424" s="309">
        <v>2</v>
      </c>
      <c r="D424" s="310">
        <v>5000000</v>
      </c>
    </row>
    <row r="425" spans="1:4" ht="18" customHeight="1">
      <c r="A425" s="370" t="s">
        <v>66</v>
      </c>
      <c r="B425" s="389" t="s">
        <v>964</v>
      </c>
      <c r="C425" s="371"/>
      <c r="D425" s="310" t="s">
        <v>625</v>
      </c>
    </row>
    <row r="426" spans="1:4">
      <c r="A426" s="374" t="s">
        <v>762</v>
      </c>
      <c r="B426" s="372" t="s">
        <v>484</v>
      </c>
      <c r="C426" s="371">
        <v>1</v>
      </c>
      <c r="D426" s="310">
        <v>8500000</v>
      </c>
    </row>
    <row r="427" spans="1:4">
      <c r="A427" s="374" t="s">
        <v>763</v>
      </c>
      <c r="B427" s="372" t="s">
        <v>485</v>
      </c>
      <c r="C427" s="371">
        <v>1</v>
      </c>
      <c r="D427" s="310">
        <v>8000000</v>
      </c>
    </row>
    <row r="428" spans="1:4">
      <c r="A428" s="374" t="s">
        <v>764</v>
      </c>
      <c r="B428" s="372" t="s">
        <v>486</v>
      </c>
      <c r="C428" s="371">
        <v>1</v>
      </c>
      <c r="D428" s="375">
        <v>6000000</v>
      </c>
    </row>
    <row r="429" spans="1:4">
      <c r="A429" s="376" t="s">
        <v>68</v>
      </c>
      <c r="B429" s="377" t="s">
        <v>487</v>
      </c>
      <c r="C429" s="378">
        <v>1</v>
      </c>
      <c r="D429" s="375">
        <v>8000000</v>
      </c>
    </row>
    <row r="430" spans="1:4">
      <c r="A430" s="271"/>
    </row>
    <row r="431" spans="1:4">
      <c r="A431" s="271"/>
    </row>
    <row r="432" spans="1:4">
      <c r="A432" s="272"/>
    </row>
    <row r="433" spans="1:1">
      <c r="A433" s="272"/>
    </row>
    <row r="434" spans="1:1">
      <c r="A434" s="272"/>
    </row>
    <row r="435" spans="1:1">
      <c r="A435" s="271"/>
    </row>
    <row r="436" spans="1:1">
      <c r="A436" s="271"/>
    </row>
    <row r="437" spans="1:1">
      <c r="A437" s="271"/>
    </row>
    <row r="438" spans="1:1">
      <c r="A438" s="273"/>
    </row>
    <row r="439" spans="1:1">
      <c r="A439" s="273"/>
    </row>
    <row r="440" spans="1:1">
      <c r="A440" s="273"/>
    </row>
    <row r="441" spans="1:1">
      <c r="A441" s="274"/>
    </row>
    <row r="442" spans="1:1">
      <c r="A442" s="273"/>
    </row>
    <row r="443" spans="1:1">
      <c r="A443" s="274"/>
    </row>
    <row r="444" spans="1:1">
      <c r="A444" s="273"/>
    </row>
    <row r="445" spans="1:1">
      <c r="A445" s="274"/>
    </row>
    <row r="446" spans="1:1">
      <c r="A446" s="273"/>
    </row>
    <row r="447" spans="1:1">
      <c r="A447" s="274"/>
    </row>
    <row r="448" spans="1:1">
      <c r="A448" s="274"/>
    </row>
    <row r="449" spans="1:1">
      <c r="A449" s="274"/>
    </row>
    <row r="450" spans="1:1">
      <c r="A450" s="274"/>
    </row>
    <row r="451" spans="1:1">
      <c r="A451" s="274"/>
    </row>
    <row r="452" spans="1:1">
      <c r="A452" s="274"/>
    </row>
    <row r="453" spans="1:1">
      <c r="A453" s="273"/>
    </row>
    <row r="454" spans="1:1">
      <c r="A454" s="274"/>
    </row>
    <row r="455" spans="1:1">
      <c r="A455" s="274"/>
    </row>
    <row r="456" spans="1:1">
      <c r="A456" s="274"/>
    </row>
    <row r="457" spans="1:1">
      <c r="A457" s="274"/>
    </row>
    <row r="458" spans="1:1">
      <c r="A458" s="274"/>
    </row>
    <row r="459" spans="1:1">
      <c r="A459" s="274"/>
    </row>
    <row r="460" spans="1:1">
      <c r="A460" s="274"/>
    </row>
    <row r="461" spans="1:1">
      <c r="A461" s="274"/>
    </row>
    <row r="462" spans="1:1">
      <c r="A462" s="274"/>
    </row>
    <row r="463" spans="1:1">
      <c r="A463" s="274"/>
    </row>
    <row r="464" spans="1:1">
      <c r="A464" s="274"/>
    </row>
    <row r="465" spans="1:1">
      <c r="A465" s="274"/>
    </row>
    <row r="466" spans="1:1">
      <c r="A466" s="274"/>
    </row>
    <row r="467" spans="1:1">
      <c r="A467" s="274"/>
    </row>
    <row r="468" spans="1:1">
      <c r="A468" s="274"/>
    </row>
    <row r="469" spans="1:1">
      <c r="A469" s="274"/>
    </row>
    <row r="470" spans="1:1">
      <c r="A470" s="274"/>
    </row>
    <row r="471" spans="1:1">
      <c r="A471" s="274"/>
    </row>
    <row r="472" spans="1:1">
      <c r="A472" s="274"/>
    </row>
    <row r="473" spans="1:1">
      <c r="A473" s="273"/>
    </row>
    <row r="474" spans="1:1">
      <c r="A474" s="273"/>
    </row>
    <row r="475" spans="1:1">
      <c r="A475" s="275"/>
    </row>
    <row r="476" spans="1:1">
      <c r="A476" s="275"/>
    </row>
    <row r="477" spans="1:1">
      <c r="A477" s="273"/>
    </row>
    <row r="478" spans="1:1">
      <c r="A478" s="273"/>
    </row>
    <row r="479" spans="1:1">
      <c r="A479" s="273"/>
    </row>
    <row r="480" spans="1:1">
      <c r="A480" s="273"/>
    </row>
    <row r="481" spans="1:1">
      <c r="A481" s="276"/>
    </row>
    <row r="482" spans="1:1">
      <c r="A482" s="277"/>
    </row>
    <row r="483" spans="1:1">
      <c r="A483" s="277"/>
    </row>
    <row r="484" spans="1:1">
      <c r="A484" s="278"/>
    </row>
    <row r="485" spans="1:1">
      <c r="A485" s="279"/>
    </row>
    <row r="486" spans="1:1">
      <c r="A486" s="279"/>
    </row>
    <row r="487" spans="1:1">
      <c r="A487" s="279"/>
    </row>
    <row r="488" spans="1:1">
      <c r="A488" s="279"/>
    </row>
    <row r="489" spans="1:1">
      <c r="A489" s="279"/>
    </row>
    <row r="490" spans="1:1">
      <c r="A490" s="279"/>
    </row>
    <row r="491" spans="1:1">
      <c r="A491" s="279"/>
    </row>
    <row r="492" spans="1:1">
      <c r="A492" s="279"/>
    </row>
    <row r="493" spans="1:1">
      <c r="A493" s="280"/>
    </row>
    <row r="494" spans="1:1">
      <c r="A494" s="280"/>
    </row>
    <row r="495" spans="1:1">
      <c r="A495" s="280"/>
    </row>
    <row r="496" spans="1:1">
      <c r="A496" s="280"/>
    </row>
    <row r="497" spans="1:1">
      <c r="A497" s="279"/>
    </row>
    <row r="498" spans="1:1">
      <c r="A498" s="280"/>
    </row>
    <row r="499" spans="1:1">
      <c r="A499" s="280"/>
    </row>
    <row r="500" spans="1:1">
      <c r="A500" s="280"/>
    </row>
    <row r="501" spans="1:1">
      <c r="A501" s="281"/>
    </row>
    <row r="502" spans="1:1">
      <c r="A502" s="282"/>
    </row>
    <row r="503" spans="1:1">
      <c r="A503" s="282"/>
    </row>
    <row r="504" spans="1:1">
      <c r="A504" s="282"/>
    </row>
    <row r="505" spans="1:1">
      <c r="A505" s="282"/>
    </row>
    <row r="506" spans="1:1">
      <c r="A506" s="282"/>
    </row>
    <row r="507" spans="1:1">
      <c r="A507" s="280"/>
    </row>
    <row r="508" spans="1:1">
      <c r="A508" s="280"/>
    </row>
    <row r="509" spans="1:1">
      <c r="A509" s="280"/>
    </row>
    <row r="510" spans="1:1">
      <c r="A510" s="279"/>
    </row>
    <row r="511" spans="1:1">
      <c r="A511" s="279"/>
    </row>
    <row r="512" spans="1:1">
      <c r="A512" s="280"/>
    </row>
    <row r="513" spans="1:1">
      <c r="A513" s="279"/>
    </row>
    <row r="514" spans="1:1">
      <c r="A514" s="280"/>
    </row>
    <row r="515" spans="1:1">
      <c r="A515" s="280"/>
    </row>
    <row r="516" spans="1:1">
      <c r="A516" s="283"/>
    </row>
    <row r="517" spans="1:1">
      <c r="A517" s="279"/>
    </row>
    <row r="518" spans="1:1">
      <c r="A518" s="280"/>
    </row>
    <row r="519" spans="1:1">
      <c r="A519" s="280"/>
    </row>
    <row r="520" spans="1:1">
      <c r="A520" s="280"/>
    </row>
    <row r="521" spans="1:1">
      <c r="A521" s="283"/>
    </row>
    <row r="522" spans="1:1">
      <c r="A522" s="284"/>
    </row>
    <row r="523" spans="1:1">
      <c r="A523" s="284"/>
    </row>
    <row r="524" spans="1:1">
      <c r="A524" s="284"/>
    </row>
    <row r="525" spans="1:1">
      <c r="A525" s="285"/>
    </row>
    <row r="526" spans="1:1">
      <c r="A526" s="286"/>
    </row>
    <row r="527" spans="1:1">
      <c r="A527" s="286"/>
    </row>
  </sheetData>
  <mergeCells count="1">
    <mergeCell ref="A1:D1"/>
  </mergeCells>
  <printOptions horizontalCentered="1"/>
  <pageMargins left="0.5" right="0.5" top="0.5" bottom="0.5" header="0.31496062992126" footer="0.31496062992126"/>
  <pageSetup paperSize="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Giáp ranh tuyến chung ( mới</vt:lpstr>
      <vt:lpstr>PL DATNONGNGHIEP</vt:lpstr>
      <vt:lpstr>PLĐô Thị (chung)</vt:lpstr>
      <vt:lpstr>PL Đô Thị (riêng)</vt:lpstr>
      <vt:lpstr>PLNông Thôn</vt:lpstr>
      <vt:lpstr>DATNONGNGHIEP</vt:lpstr>
      <vt:lpstr>Nông thôn</vt:lpstr>
      <vt:lpstr>Đô Thị </vt:lpstr>
      <vt:lpstr>Đô Thị (Riêng)</vt:lpstr>
      <vt:lpstr>TMDV</vt:lpstr>
      <vt:lpstr>'Đô Thị (Riêng)'!Print_Area</vt:lpstr>
      <vt:lpstr>'Giáp ranh tuyến chung ( mới'!Print_Area</vt:lpstr>
      <vt:lpstr>'Nông thôn'!Print_Area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2020-01-20T03:55:54Z</cp:lastPrinted>
  <dcterms:created xsi:type="dcterms:W3CDTF">2019-10-07T07:12:51Z</dcterms:created>
  <dcterms:modified xsi:type="dcterms:W3CDTF">2020-01-20T03:58:13Z</dcterms:modified>
</cp:coreProperties>
</file>