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00" windowHeight="7755"/>
  </bookViews>
  <sheets>
    <sheet name="PhulucI_tonghop" sheetId="29" r:id="rId1"/>
    <sheet name="PhulucI_chitiet" sheetId="30" state="hidden" r:id="rId2"/>
    <sheet name="PhulucII_tonghop" sheetId="33" state="hidden" r:id="rId3"/>
    <sheet name="PhulucII_chitiet" sheetId="34" state="hidden" r:id="rId4"/>
  </sheets>
  <definedNames>
    <definedName name="_xlnm.Print_Area" localSheetId="1">PhulucI_chitiet!$A$8:$DN$123</definedName>
    <definedName name="_xlnm.Print_Area" localSheetId="3">PhulucII_chitiet!$A$6:$DS$120</definedName>
    <definedName name="_xlnm.Print_Area" localSheetId="2">PhulucII_tonghop!$A$1:$DQ$119</definedName>
    <definedName name="_xlnm.Print_Titles" localSheetId="1">PhulucI_chitiet!$A:$B,PhulucI_chitiet!$8:$13</definedName>
    <definedName name="_xlnm.Print_Titles" localSheetId="0">PhulucI_tonghop!$A:$B,PhulucI_tonghop!$5:$10</definedName>
    <definedName name="_xlnm.Print_Titles" localSheetId="3">PhulucII_chitiet!$A:$B,PhulucII_chitiet!$6:$11</definedName>
    <definedName name="_xlnm.Print_Titles" localSheetId="2">PhulucII_tonghop!$A:$B,PhulucII_tonghop!$5:$10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O123" i="30" l="1"/>
  <c r="DO122" i="30"/>
  <c r="DO121" i="30"/>
  <c r="DO120" i="30"/>
  <c r="DO119" i="30"/>
  <c r="DO118" i="30"/>
  <c r="DO117" i="30"/>
  <c r="DO116" i="30"/>
  <c r="DO115" i="30"/>
  <c r="DO114" i="30"/>
  <c r="DO113" i="30"/>
  <c r="DO112" i="30"/>
  <c r="DO111" i="30"/>
  <c r="DO110" i="30"/>
  <c r="DO109" i="30"/>
  <c r="DO108" i="30"/>
  <c r="DO107" i="30"/>
  <c r="DO106" i="30"/>
  <c r="DO105" i="30"/>
  <c r="DO104" i="30"/>
  <c r="DO103" i="30"/>
  <c r="DO102" i="30"/>
  <c r="DO101" i="30"/>
  <c r="DO100" i="30"/>
  <c r="DO99" i="30"/>
  <c r="DO98" i="30"/>
  <c r="DO97" i="30"/>
  <c r="DO96" i="30"/>
  <c r="DO95" i="30"/>
  <c r="DO94" i="30"/>
  <c r="DO93" i="30"/>
  <c r="DO92" i="30"/>
  <c r="DO91" i="30"/>
  <c r="DO90" i="30"/>
  <c r="DO89" i="30"/>
  <c r="DO88" i="30"/>
  <c r="DO87" i="30"/>
  <c r="DO86" i="30"/>
  <c r="DO85" i="30"/>
  <c r="DO84" i="30"/>
  <c r="DO83" i="30"/>
  <c r="DO82" i="30"/>
  <c r="DO81" i="30"/>
  <c r="DO80" i="30"/>
  <c r="DO79" i="30"/>
  <c r="DO78" i="30"/>
  <c r="DO77" i="30"/>
  <c r="DO76" i="30"/>
  <c r="DO75" i="30"/>
  <c r="DO74" i="30"/>
  <c r="DO73" i="30"/>
  <c r="DO72" i="30"/>
  <c r="DO71" i="30"/>
  <c r="DO70" i="30"/>
  <c r="DO69" i="30"/>
  <c r="DO68" i="30"/>
  <c r="DO67" i="30"/>
  <c r="DO66" i="30"/>
  <c r="DO65" i="30"/>
  <c r="DO64" i="30"/>
  <c r="DO63" i="30"/>
  <c r="DO62" i="30"/>
  <c r="DO61" i="30"/>
  <c r="DO60" i="30"/>
  <c r="DO59" i="30"/>
  <c r="DO58" i="30"/>
  <c r="DO57" i="30"/>
  <c r="DO56" i="30"/>
  <c r="DO55" i="30"/>
  <c r="DO54" i="30"/>
  <c r="DO53" i="30"/>
  <c r="DO52" i="30"/>
  <c r="DO51" i="30"/>
  <c r="DO50" i="30"/>
  <c r="DO49" i="30"/>
  <c r="DO48" i="30"/>
  <c r="DO47" i="30"/>
  <c r="DO46" i="30"/>
  <c r="DO45" i="30"/>
  <c r="DO44" i="30"/>
  <c r="DO43" i="30"/>
  <c r="DO42" i="30"/>
  <c r="DO41" i="30"/>
  <c r="DO40" i="30"/>
  <c r="DO39" i="30"/>
  <c r="DO38" i="30"/>
  <c r="DO37" i="30"/>
  <c r="DO36" i="30"/>
  <c r="DO35" i="30"/>
  <c r="DO34" i="30"/>
  <c r="DO33" i="30"/>
  <c r="DO32" i="30"/>
  <c r="DO31" i="30"/>
  <c r="DO30" i="30"/>
  <c r="DO29" i="30"/>
  <c r="DO28" i="30"/>
  <c r="DO27" i="30"/>
  <c r="DO26" i="30"/>
  <c r="DO25" i="30"/>
  <c r="DO24" i="30"/>
  <c r="DO23" i="30"/>
  <c r="DO22" i="30"/>
  <c r="DO21" i="30"/>
  <c r="DO20" i="30"/>
  <c r="DO19" i="30"/>
  <c r="DO18" i="30"/>
  <c r="DO17" i="30"/>
  <c r="DO16" i="30"/>
  <c r="DO15" i="30" s="1"/>
  <c r="C52" i="30" l="1"/>
  <c r="DO14" i="30"/>
  <c r="C85" i="30"/>
  <c r="C35" i="30"/>
  <c r="C34" i="30"/>
  <c r="C50" i="30"/>
  <c r="C30" i="30" l="1"/>
  <c r="C31" i="30"/>
  <c r="C32" i="30"/>
  <c r="C29" i="30"/>
  <c r="C62" i="30"/>
  <c r="C21" i="30"/>
  <c r="C91" i="30"/>
  <c r="C108" i="30"/>
  <c r="C51" i="30"/>
  <c r="C33" i="30"/>
  <c r="C28" i="30"/>
  <c r="C37" i="30"/>
  <c r="C49" i="30"/>
  <c r="C18" i="30"/>
  <c r="C113" i="30"/>
  <c r="C25" i="30" l="1"/>
  <c r="C89" i="30"/>
  <c r="C115" i="30"/>
  <c r="C24" i="30"/>
  <c r="C75" i="30"/>
  <c r="C106" i="30"/>
  <c r="C36" i="30" l="1"/>
  <c r="C99" i="30"/>
  <c r="C61" i="30"/>
  <c r="C120" i="30"/>
  <c r="C122" i="30"/>
  <c r="C107" i="30"/>
  <c r="C71" i="30"/>
  <c r="C123" i="30"/>
  <c r="C44" i="30"/>
  <c r="C45" i="30"/>
  <c r="C118" i="30"/>
  <c r="C46" i="30"/>
  <c r="C87" i="30"/>
  <c r="C60" i="30"/>
  <c r="C80" i="30"/>
  <c r="C41" i="30"/>
  <c r="C98" i="30"/>
  <c r="C42" i="30"/>
  <c r="C74" i="30"/>
  <c r="C27" i="30"/>
  <c r="C17" i="30"/>
  <c r="C121" i="30"/>
  <c r="C76" i="30"/>
  <c r="C94" i="30"/>
  <c r="C68" i="30"/>
  <c r="C58" i="30"/>
  <c r="C39" i="30"/>
  <c r="C23" i="30"/>
  <c r="C93" i="30"/>
  <c r="C114" i="30"/>
  <c r="C101" i="30"/>
  <c r="C59" i="30"/>
  <c r="C26" i="30"/>
  <c r="C22" i="30"/>
  <c r="C83" i="30"/>
  <c r="C105" i="30"/>
  <c r="C47" i="30"/>
  <c r="C43" i="30"/>
  <c r="C77" i="30"/>
  <c r="C63" i="30"/>
  <c r="C48" i="30"/>
  <c r="C82" i="30"/>
  <c r="C119" i="30"/>
  <c r="C40" i="30"/>
  <c r="C70" i="30"/>
  <c r="C111" i="30"/>
  <c r="C66" i="30"/>
  <c r="C112" i="30"/>
  <c r="C90" i="30"/>
  <c r="C67" i="30"/>
  <c r="C117" i="30"/>
  <c r="C79" i="30"/>
  <c r="C104" i="30"/>
  <c r="C73" i="30"/>
  <c r="C88" i="30"/>
  <c r="C116" i="30"/>
  <c r="C92" i="30"/>
  <c r="C38" i="30"/>
  <c r="C78" i="30"/>
  <c r="C19" i="30"/>
  <c r="C86" i="30"/>
  <c r="C72" i="30"/>
  <c r="C65" i="30"/>
  <c r="C56" i="30"/>
  <c r="C95" i="30"/>
  <c r="C57" i="30"/>
  <c r="C100" i="30"/>
  <c r="C20" i="30"/>
  <c r="C84" i="30"/>
  <c r="C64" i="30"/>
  <c r="C103" i="30"/>
  <c r="C102" i="30" s="1"/>
  <c r="C97" i="30" l="1"/>
  <c r="C96" i="30" s="1"/>
  <c r="C110" i="30"/>
  <c r="C109" i="30" s="1"/>
  <c r="C16" i="30"/>
  <c r="C15" i="30" s="1"/>
  <c r="C69" i="30"/>
  <c r="C81" i="30"/>
  <c r="C55" i="30"/>
  <c r="C54" i="30" s="1"/>
  <c r="C53" i="30" l="1"/>
  <c r="C14" i="30" s="1"/>
</calcChain>
</file>

<file path=xl/sharedStrings.xml><?xml version="1.0" encoding="utf-8"?>
<sst xmlns="http://schemas.openxmlformats.org/spreadsheetml/2006/main" count="1306" uniqueCount="271">
  <si>
    <t>STT</t>
  </si>
  <si>
    <t>CÁC ĐƠN VỊ</t>
  </si>
  <si>
    <t>TỔNG CỘNG</t>
  </si>
  <si>
    <t xml:space="preserve"> A </t>
  </si>
  <si>
    <t xml:space="preserve"> TRUNG ƯƠNG </t>
  </si>
  <si>
    <t>Bộ Công an</t>
  </si>
  <si>
    <t>Bộ Giao thông vận tải</t>
  </si>
  <si>
    <t>Bộ Kế hoạch và Đầu tư</t>
  </si>
  <si>
    <t>Bộ Khoa học và công nghệ</t>
  </si>
  <si>
    <t>Tổng liên đoàn lao động Việt Nam</t>
  </si>
  <si>
    <t>Hội người cao tuổi Việt Nam</t>
  </si>
  <si>
    <t>Thông tấn xã Việt Nam</t>
  </si>
  <si>
    <t xml:space="preserve"> B </t>
  </si>
  <si>
    <t xml:space="preserve"> CÁC TỈNH THÀNH PHỐ TRỰC THUỘC TƯ </t>
  </si>
  <si>
    <t xml:space="preserve"> I </t>
  </si>
  <si>
    <t xml:space="preserve"> VÙNG MIỀN NÚI PHÍA BẮC </t>
  </si>
  <si>
    <t xml:space="preserve"> Hà Giang </t>
  </si>
  <si>
    <t xml:space="preserve"> Tuyên Quang </t>
  </si>
  <si>
    <t xml:space="preserve"> Cao Bằng </t>
  </si>
  <si>
    <t xml:space="preserve"> Lạng Sơn </t>
  </si>
  <si>
    <t xml:space="preserve"> Lào Cai </t>
  </si>
  <si>
    <t xml:space="preserve"> Yên Bái </t>
  </si>
  <si>
    <t xml:space="preserve"> Thái Nguyên </t>
  </si>
  <si>
    <t xml:space="preserve"> Bắc Kạn </t>
  </si>
  <si>
    <t xml:space="preserve"> Phú Thọ </t>
  </si>
  <si>
    <t xml:space="preserve"> Bắc Giang </t>
  </si>
  <si>
    <t xml:space="preserve"> Hoà Bình </t>
  </si>
  <si>
    <t xml:space="preserve"> Sơn La </t>
  </si>
  <si>
    <t xml:space="preserve"> Lai Châu </t>
  </si>
  <si>
    <t xml:space="preserve"> Điện Biên </t>
  </si>
  <si>
    <t xml:space="preserve"> II </t>
  </si>
  <si>
    <t xml:space="preserve"> ĐỒNG BẰNG SÔNG HỒNG </t>
  </si>
  <si>
    <t xml:space="preserve"> Hà Nội </t>
  </si>
  <si>
    <t xml:space="preserve"> Hải Phòng </t>
  </si>
  <si>
    <t xml:space="preserve"> Quảng Ninh </t>
  </si>
  <si>
    <t xml:space="preserve"> Hải Dương </t>
  </si>
  <si>
    <t xml:space="preserve"> Hưng Yên </t>
  </si>
  <si>
    <t xml:space="preserve"> Vĩnh Phúc </t>
  </si>
  <si>
    <t xml:space="preserve"> Bắc Ninh </t>
  </si>
  <si>
    <t xml:space="preserve"> Hà Nam </t>
  </si>
  <si>
    <t xml:space="preserve"> Nam Định </t>
  </si>
  <si>
    <t xml:space="preserve"> Ninh Bình </t>
  </si>
  <si>
    <t xml:space="preserve"> Thái Bình </t>
  </si>
  <si>
    <t xml:space="preserve"> III </t>
  </si>
  <si>
    <t xml:space="preserve"> MIỀN TRUNG </t>
  </si>
  <si>
    <t xml:space="preserve"> Thanh Hoá </t>
  </si>
  <si>
    <t xml:space="preserve"> Nghệ An </t>
  </si>
  <si>
    <t xml:space="preserve"> Hà Tĩnh </t>
  </si>
  <si>
    <t xml:space="preserve"> Quảng Bình </t>
  </si>
  <si>
    <t xml:space="preserve"> Quảng Trị </t>
  </si>
  <si>
    <t xml:space="preserve"> Thừa Thiên Huế </t>
  </si>
  <si>
    <t xml:space="preserve"> Đà Nẵng </t>
  </si>
  <si>
    <t xml:space="preserve"> Quảng Nam </t>
  </si>
  <si>
    <t xml:space="preserve"> Quảng Ngãi </t>
  </si>
  <si>
    <t xml:space="preserve"> Bình Định </t>
  </si>
  <si>
    <t xml:space="preserve"> Phú Yên </t>
  </si>
  <si>
    <t xml:space="preserve"> Khánh Hoà </t>
  </si>
  <si>
    <t xml:space="preserve"> Ninh Thuận </t>
  </si>
  <si>
    <t xml:space="preserve"> Bình Thuận </t>
  </si>
  <si>
    <t xml:space="preserve"> IV </t>
  </si>
  <si>
    <t xml:space="preserve"> TÂY NGUYÊN </t>
  </si>
  <si>
    <t xml:space="preserve"> Đăk Lăk </t>
  </si>
  <si>
    <t xml:space="preserve"> Đăk Nông </t>
  </si>
  <si>
    <t xml:space="preserve"> Gia Lai </t>
  </si>
  <si>
    <t xml:space="preserve"> Kon Tum </t>
  </si>
  <si>
    <t xml:space="preserve"> Lâm Đồng </t>
  </si>
  <si>
    <t xml:space="preserve"> V </t>
  </si>
  <si>
    <t xml:space="preserve"> ĐÔNG NAM BỘ </t>
  </si>
  <si>
    <t xml:space="preserve"> Hồ Chí Minh </t>
  </si>
  <si>
    <t xml:space="preserve"> Đồng Nai </t>
  </si>
  <si>
    <t xml:space="preserve"> Bình Dương </t>
  </si>
  <si>
    <t xml:space="preserve"> Bình Phước </t>
  </si>
  <si>
    <t xml:space="preserve"> Tây Ninh </t>
  </si>
  <si>
    <t xml:space="preserve"> Bà Rịa - Vũng Tàu </t>
  </si>
  <si>
    <t xml:space="preserve"> VI </t>
  </si>
  <si>
    <t xml:space="preserve"> ĐỒNG BẰNG SÔNG CL </t>
  </si>
  <si>
    <t xml:space="preserve"> Long An </t>
  </si>
  <si>
    <t xml:space="preserve"> Tiền Giang </t>
  </si>
  <si>
    <t xml:space="preserve"> Bến Tre </t>
  </si>
  <si>
    <t xml:space="preserve"> Trà Vinh </t>
  </si>
  <si>
    <t xml:space="preserve"> Vĩnh Long </t>
  </si>
  <si>
    <t xml:space="preserve"> Cần Thơ </t>
  </si>
  <si>
    <t xml:space="preserve"> Hậu Giang </t>
  </si>
  <si>
    <t xml:space="preserve"> Sóc Trăng </t>
  </si>
  <si>
    <t xml:space="preserve"> An Giang </t>
  </si>
  <si>
    <t xml:space="preserve"> Đồng Tháp </t>
  </si>
  <si>
    <t xml:space="preserve"> Kiên Giang </t>
  </si>
  <si>
    <t xml:space="preserve"> Bạc Liêu </t>
  </si>
  <si>
    <t xml:space="preserve"> Cà Mau </t>
  </si>
  <si>
    <t>C</t>
  </si>
  <si>
    <t>CHƯA PHÂN BỔ</t>
  </si>
  <si>
    <t>1. CHƯƠNG TRÌNH MTQG PHÁT TRIỂN KINH TẾ - XÃ HỘI VÙNG ĐỒNG BÀO DÂN TỘC THIỂU SỐ VÀ MIỀN NÚI</t>
  </si>
  <si>
    <t>2. CHƯƠNG TRÌNH MỤC TIÊU QUỐC GIA GIẢM NGHÈO BỀN VỮNG</t>
  </si>
  <si>
    <t>3. CHƯƠNG TRÌNH XÂY DỰNG NÔNG THÔN MỚI</t>
  </si>
  <si>
    <t> Dự án 1: Giải quyết tình trạng thiếu đất ở, nhà ở, đất sản xuất, nước sinh hoạt</t>
  </si>
  <si>
    <t>TỔNG CỘNG 03 CHƯƠNG TRÌNH MỤC TIÊU QUỐC GIA</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</si>
  <si>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</si>
  <si>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</si>
  <si>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</si>
  <si>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</si>
  <si>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3: Phát triển kinh tế xã hội - mô hình bộ đội gắn với dân bản vùng đồng bào dân tộc thiểu số và miền núi.</t>
  </si>
  <si>
    <t>Dự án 4: Đầu tư cơ sở hạ tầng thiết yếu, phục vụ sản xuất, đời sống trong vùng đồng bào dân tộc thiểu số và miền núi và các đơn vị sự nghiệp công lập của lĩnh vực dân tộc</t>
  </si>
  <si>
    <t>Tiểu dự án 1: Đầu tư cơ sở hạ tầng thiết yếu, phục vụ sản xuất, đời sống trong vùng đồng bào dân tộc thiểu số và miền núi</t>
  </si>
  <si>
    <t>Tiểu dự án 2: Đầu tư cơ sở vật chất các đơn vị sự nghiệp công lập hoạt động trong lĩnh vực công tác dân tộc</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</si>
  <si>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</si>
  <si>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</si>
  <si>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2: Bồi dưỡng kiến thức dân tộc; đào tạo dự bị đại học, đại học và sau đại học đáp ứng nhu cầu nhân lực cho vùng đồng bào dân tộc thiểu số và miền núi.</t>
  </si>
  <si>
    <t>Tiểu dự án 3: Dự án phát triển giáo dục nghề nghiệp và giải quyết việc làm cho người lao động vùng dân tộc thiểu số và miền núi.</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</si>
  <si>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</si>
  <si>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</si>
  <si>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</si>
  <si>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</si>
  <si>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</si>
  <si>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</si>
  <si>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</si>
  <si>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</si>
  <si>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</si>
  <si>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</si>
  <si>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Tổng cộng dự án 3</t>
  </si>
  <si>
    <t>Tổng cộng dự án 4</t>
  </si>
  <si>
    <t>Tổng cộng dự án 5</t>
  </si>
  <si>
    <t>Tổng cộng dự án 10</t>
  </si>
  <si>
    <t>Tổng cộng vốn Chương trình</t>
  </si>
  <si>
    <t>Dự án 1. Hỗ trợ đầu tư phát triển hạ tầng KTXH các huyện nghèo, các xã ĐBKK vùng bãi ngang, ven biển và hải đảo</t>
  </si>
  <si>
    <t>Tổng</t>
  </si>
  <si>
    <t>ĐTPT</t>
  </si>
  <si>
    <t>SN</t>
  </si>
  <si>
    <t>TDA 1. Hỗ trợ đầu tư phát triển hạ tầng KTXH tại các huyện nghèo, xã ĐBKK vùng bãi ngang, ven biển và hải đảo</t>
  </si>
  <si>
    <t>TDA 2. Đề án hỗ trợ 1 số huyện nghèo thoát khỏi tình trạng nghèo, đbkk</t>
  </si>
  <si>
    <t>Hoạt động 1. Hỗ trợ đầu tư cơ sở hạ tầng tại các huyện nghèo</t>
  </si>
  <si>
    <t>Hoạt động 2. Hỗ trợ đầu tư cơ sở hạ tầng tại các xã đặc biệt khó khăn vùng bãi ngang ven biển và hải đảo.</t>
  </si>
  <si>
    <t xml:space="preserve">Dự án 2. Đa dạng hóa sinh kế, phát triển mô hình giảm nghèo </t>
  </si>
  <si>
    <t xml:space="preserve">Dự án 3. Hỗ trợ phát triển sản xuất, cải thiện dinh dưỡng </t>
  </si>
  <si>
    <t>Tiểu dự án 1. Hỗ trợ PTSX trong lĩnh vực nông nghiệp</t>
  </si>
  <si>
    <t>Tiểu dự án 2. Cải thiện dinh dưỡng</t>
  </si>
  <si>
    <t>Dự án 4.  Phát triển giáo dục nghề nghiệp, việc làm bền vững</t>
  </si>
  <si>
    <t>Tiểu dự án 1. Phát triển giáo dục nghề nghiệp vùng nghèo, vùng khó khăn</t>
  </si>
  <si>
    <t>TDA2. Hỗ trợ người LĐ đi làm việc ở nước ngoài theo hợp đồng</t>
  </si>
  <si>
    <t>Tiểu dự án 3. Hỗ trợ việc làm bền vững</t>
  </si>
  <si>
    <t>Dự án 5. Hỗ trợ nhà ở cho hộ nghèo, hộ cận nghèo trên địa bàn các huyện nghèo</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</si>
  <si>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</si>
  <si>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</si>
  <si>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</si>
  <si>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</si>
  <si>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</si>
  <si>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</si>
  <si>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Chi tiết đến dự án thành phần</t>
  </si>
  <si>
    <t>Tổng cộng dự án 9</t>
  </si>
  <si>
    <t>Tổng cộng dự án 1</t>
  </si>
  <si>
    <t>Tổng cộng ự án 4</t>
  </si>
  <si>
    <t>Tổng cộng dự án 6</t>
  </si>
  <si>
    <t>Tổng cộng dự án 7</t>
  </si>
  <si>
    <t>Chi tiết theo dự án thành phần</t>
  </si>
  <si>
    <t>Tổng cộng Chương trình</t>
  </si>
  <si>
    <t>Tổng (SN)</t>
  </si>
  <si>
    <t>Văn phòng Quốc hội</t>
  </si>
  <si>
    <t>Ban Tuyên giáo Trung ương</t>
  </si>
  <si>
    <t>Hội Bảo trợ người khuyết tật và Trẻ em mồ côi</t>
  </si>
  <si>
    <t>Đài Truyền hình Việt Nam</t>
  </si>
  <si>
    <t>Đài Tiếng nói Việt Nam</t>
  </si>
  <si>
    <t>Báo nhân dân</t>
  </si>
  <si>
    <t xml:space="preserve">ĐỀ XUẤT PHƯƠNG ÁN PHÂN BỔ VỐN NGÂN SÁCH TRUNG ƯƠNG GIAI ĐOẠN 2022 THỰC HIỆN 
03 CHƯƠNG TRÌNH MỤC TIÊU QUỐC GIA </t>
  </si>
  <si>
    <t>Tổng ĐTPT</t>
  </si>
  <si>
    <t>Năm 2021</t>
  </si>
  <si>
    <t>Năm 2022</t>
  </si>
  <si>
    <t>KH vốn ĐTPT năm 2022</t>
  </si>
  <si>
    <t>KH vốn SN năm 2022</t>
  </si>
  <si>
    <t>Ngân hàng Nhà nước Việt Nam</t>
  </si>
  <si>
    <t>Học viện chính trị quốc gia Hồ Chí Minh</t>
  </si>
  <si>
    <t>Ban Dân vận Trung ương</t>
  </si>
  <si>
    <t>Kiểm toán Nhà nước</t>
  </si>
  <si>
    <t>Tiểu dự án 2: Bồi dưỡng kiến thức dân tộc; đào tạo dự bị đại học, đại học và sau đại học đáp ứng nhu cầu nhân lực cho vùng đồng bào DTTS&amp;MN.</t>
  </si>
  <si>
    <t>Tiểu dự án 4: Đào tạo nâng cao năng lực cho cộng đồng và cán bộ triển khai Chương trình ở các cấp</t>
  </si>
  <si>
    <t>Dự án 4: Đầu tư cơ sở hạ tầng thiết yếu, phục vụ sản xuất, đời sống trong vùng đồng bào DTTS và miền núi và các đơn vị sự nghiệp công lập của lĩnh vực dân tộc</t>
  </si>
  <si>
    <t>Tiểu dự án 3: Phát triển kinh tế xã hội - mô hình bộ đội gắn với dân bản vùng đồng bào DTTS&amp;MN.</t>
  </si>
  <si>
    <t>Tiểu dự án 1: Phát triểnKT nông, lâm nghiệp bền vững gắn với BVR và nâng cao TN cho người dân</t>
  </si>
  <si>
    <t>CHÍNH PHỦ</t>
  </si>
  <si>
    <t>Phụ lục 3</t>
  </si>
  <si>
    <t xml:space="preserve">ĐỀ XUẤT PHƯƠNG ÁN PHÂN BỔ VỐN ĐẦU TƯ PHÁT TRIỂN NGUỒN NGÂN SÁCH TRUNG ƯƠNG GIAI ĐOẠN 2021-2025 </t>
  </si>
  <si>
    <t>THỰC HIỆN 03 CHƯƠNG TRÌNH MỤC TIÊU QUỐC GIA</t>
  </si>
  <si>
    <t>(Kèm theo Tờ trình số          /TTr-CP ngày     tháng 4 năm 2022 của Chính phủ)</t>
  </si>
  <si>
    <t>Dự án 3.</t>
  </si>
  <si>
    <t>Dự án 4.</t>
  </si>
  <si>
    <t>Dự án 10,</t>
  </si>
  <si>
    <t>Tiểu dự án 1: Nội dung "Đầu tư đài phát thanh - truyền hình phục vụ đồng bào dân tộc Khơ-me, Chăm"</t>
  </si>
  <si>
    <t>Dự án 1.</t>
  </si>
  <si>
    <t xml:space="preserve">Dự án 4.  </t>
  </si>
  <si>
    <t>Tiểu dự án 1: Đổi mới HĐ, củng cố PT các trường PTDTNT, PTDTBT, có học sinh ở bán trú và xóa mù chữ cho người dân vùng ĐBDTTS.</t>
  </si>
  <si>
    <t>Hoạt động 2. HTĐT CSHT tại các xã đặc biệt khó khăn vùng bãi ngang ven biển và hải đảo.</t>
  </si>
  <si>
    <t>Tiểu dự án 2: Hỗ trợ PTSX theo CGT, vùng trồng dược liệu quý, thúc đẩy KSKD, KN và thu hút đầu tư vùng ĐBDTTS&amp;MN</t>
  </si>
  <si>
    <t>Dự án 5.</t>
  </si>
  <si>
    <t>Đơn vị tính: triệu đồng</t>
  </si>
  <si>
    <t xml:space="preserve">Bộ Quốc phòng </t>
  </si>
  <si>
    <t xml:space="preserve">Bộ Tư pháp </t>
  </si>
  <si>
    <t xml:space="preserve">Bộ Công thương </t>
  </si>
  <si>
    <t xml:space="preserve">Bộ Lao động - Thương binh và Xã hội </t>
  </si>
  <si>
    <t xml:space="preserve">Bộ Xây dựng </t>
  </si>
  <si>
    <t xml:space="preserve">Bộ Thông tin và Truyền thông </t>
  </si>
  <si>
    <t xml:space="preserve">Bộ Giáo dục và Đào tạo </t>
  </si>
  <si>
    <t xml:space="preserve">Bộ Nông nghiệp và Phát triển nông thôn </t>
  </si>
  <si>
    <t>Ngân hàng chính sách xã hội</t>
  </si>
  <si>
    <t>Bộ Nội vụ</t>
  </si>
  <si>
    <t xml:space="preserve">Bộ Y tế </t>
  </si>
  <si>
    <t xml:space="preserve">Bộ Văn hoá, Thể thao và Du lịch </t>
  </si>
  <si>
    <t xml:space="preserve">Bộ Tài nguyên và Môi trường </t>
  </si>
  <si>
    <t xml:space="preserve">Uỷ ban Dân tộc </t>
  </si>
  <si>
    <t xml:space="preserve">Uỷ ban Trung ương Mặt trận Tổ quốc Việt Nam </t>
  </si>
  <si>
    <t xml:space="preserve">Trung ương Đoàn thanh niên cộng sản Hồ Chí Minh </t>
  </si>
  <si>
    <t xml:space="preserve">Trung ương Hội liên hiệp Phụ nữ Việt Nam </t>
  </si>
  <si>
    <t xml:space="preserve">Hội Nông dân Việt Nam </t>
  </si>
  <si>
    <t xml:space="preserve">Hội Cựu chiến binh Việt Nam </t>
  </si>
  <si>
    <t xml:space="preserve">Liên minh Hợp tác xã Việt Nam </t>
  </si>
  <si>
    <t>Dự án 9.</t>
  </si>
  <si>
    <t>Tiểu dự án 2: Đầu tư cơ sở vật chất các đơn vị SNCL hoạt động trong lĩnh vực công tác dân tộc</t>
  </si>
  <si>
    <t>Dự án 4: Đầu tư cơ sở hạ tầng thiết yếu, phục vụ sản xuất, đời sống trong vùng ĐBDTTS&amp;MN và các đơn vị sự nghiệp công lập của lĩnh vực dân tộc</t>
  </si>
  <si>
    <t>Tiểu dự án 2: Bồi dưỡng kiến thức dân tộc; đào tạo dự bị đại học, đại học và sau đại học đáp ứng nhu cầu nhân lực cho vùng ĐBDTTS&amp;MN.</t>
  </si>
  <si>
    <t>Tiểu dự án 3: Dự án phát triển giáo dục nghề nghiệp và giải quyết việc làm cho người lao động vùng DTTS&amp;MN.</t>
  </si>
  <si>
    <t xml:space="preserve">Trung ương Đoàn thanh niên CS Hồ Chí Minh </t>
  </si>
  <si>
    <t>18</t>
  </si>
  <si>
    <t>19</t>
  </si>
  <si>
    <t>20</t>
  </si>
  <si>
    <t>21</t>
  </si>
  <si>
    <t>22</t>
  </si>
  <si>
    <t>23</t>
  </si>
  <si>
    <t>24</t>
  </si>
  <si>
    <t>25</t>
  </si>
  <si>
    <t>26</t>
  </si>
  <si>
    <t>27</t>
  </si>
  <si>
    <t>28</t>
  </si>
  <si>
    <t>29</t>
  </si>
  <si>
    <t>30</t>
  </si>
  <si>
    <t>31</t>
  </si>
  <si>
    <t>32</t>
  </si>
  <si>
    <t>33</t>
  </si>
  <si>
    <t>34</t>
  </si>
  <si>
    <t>35</t>
  </si>
  <si>
    <t>15</t>
  </si>
  <si>
    <t>16</t>
  </si>
  <si>
    <t>17</t>
  </si>
  <si>
    <t>36</t>
  </si>
  <si>
    <t>37</t>
  </si>
  <si>
    <t>38</t>
  </si>
  <si>
    <t>39</t>
  </si>
  <si>
    <t>40</t>
  </si>
  <si>
    <t>41</t>
  </si>
  <si>
    <t>42</t>
  </si>
  <si>
    <t>43</t>
  </si>
  <si>
    <t>44</t>
  </si>
  <si>
    <t>45</t>
  </si>
  <si>
    <t>46</t>
  </si>
  <si>
    <t>47</t>
  </si>
  <si>
    <t>48</t>
  </si>
  <si>
    <t>49</t>
  </si>
  <si>
    <t>50</t>
  </si>
  <si>
    <t>51</t>
  </si>
  <si>
    <t>52</t>
  </si>
  <si>
    <t>1</t>
  </si>
  <si>
    <t>2</t>
  </si>
  <si>
    <t>3</t>
  </si>
  <si>
    <t>4</t>
  </si>
  <si>
    <t>5</t>
  </si>
  <si>
    <t>Phụ lục II
ĐỀ XUẤT PHƯƠNG ÁN PHÂN BỔ VỐN  NGÂN SÁCH TRUNG ƯƠNG NĂM 2022
THỰC HIỆN 03 CHƯƠNG TRÌNH MỤC TIÊU QUỐC GIA</t>
  </si>
  <si>
    <t>Tổng SN</t>
  </si>
  <si>
    <t>PA đã trình tại 134/TTr-CP</t>
  </si>
  <si>
    <t>Trong đó</t>
  </si>
  <si>
    <t>Phụ lục II</t>
  </si>
  <si>
    <t>(Kèm theo Tờ trình số          /TTr-CP ngày     tháng 5 năm 2022 của Chính phủ)</t>
  </si>
  <si>
    <t>A</t>
  </si>
  <si>
    <t>B</t>
  </si>
  <si>
    <t>(Kèm theo Nghị quyết số          /NQ-UBTVQH15 ngày …. tháng 5 năm 2022 của Ủy ban Thường vụ Quốc hội)
___________</t>
  </si>
  <si>
    <t>Phụ lục I
ĐỀ XUẤT PHƯƠNG ÁN PHÂN BỔ VỐN ĐẦU TƯ PHÁT TRIỂN NGUỒN NGÂN SÁCH TRUNG ƯƠNG 
GIAI ĐOẠN 2021 - 2025 THỰC HIỆN 03 CHƯƠNG TRÌNH MỤC TIÊU QUỐC GIA</t>
  </si>
</sst>
</file>

<file path=xl/styles.xml><?xml version="1.0" encoding="utf-8"?>
<styleSheet xmlns="http://schemas.openxmlformats.org/spreadsheetml/2006/main" xmlns:mc="http://schemas.openxmlformats.org/markup-compatibility/2006" xmlns:x14ac="http://schemas.microsoft.com/office/spreadsheetml/2009/9/ac" mc:Ignorable="x14ac">
  <numFmts count="92">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quot;£&quot;#,##0;[Red]\-&quot;£&quot;#,##0"/>
    <numFmt numFmtId="173" formatCode="&quot;£&quot;#,##0.00;\-&quot;£&quot;#,##0.00"/>
    <numFmt numFmtId="174" formatCode="_-&quot;£&quot;* #,##0_-;\-&quot;£&quot;* #,##0_-;_-&quot;£&quot;* &quot;-&quot;_-;_-@_-"/>
    <numFmt numFmtId="175" formatCode="_-* #,##0_-;\-* #,##0_-;_-* &quot;-&quot;_-;_-@_-"/>
    <numFmt numFmtId="176" formatCode="_-* #,##0.00_-;\-* #,##0.00_-;_-* &quot;-&quot;??_-;_-@_-"/>
    <numFmt numFmtId="177" formatCode="_(* #,##0_);_(* \(#,##0\);_(* &quot;-&quot;??_);_(@_)"/>
    <numFmt numFmtId="178" formatCode="0.0%"/>
    <numFmt numFmtId="179" formatCode="&quot;True&quot;;&quot;True&quot;;&quot;False&quot;"/>
    <numFmt numFmtId="180" formatCode="_-&quot;ñ&quot;* #,##0_-;\-&quot;ñ&quot;* #,##0_-;_-&quot;ñ&quot;* &quot;-&quot;_-;_-@_-"/>
    <numFmt numFmtId="181" formatCode="_-* #,##0\ &quot;F&quot;_-;\-* #,##0\ &quot;F&quot;_-;_-* &quot;-&quot;\ &quot;F&quot;_-;_-@_-"/>
    <numFmt numFmtId="182" formatCode="&quot;\&quot;#,##0;[Red]&quot;\&quot;&quot;\&quot;\-#,##0"/>
    <numFmt numFmtId="183" formatCode="#.##00"/>
    <numFmt numFmtId="184" formatCode="&quot;Rp&quot;#,##0_);[Red]\(&quot;Rp&quot;#,##0\)"/>
    <numFmt numFmtId="185" formatCode="_-* #,##0\ _F_-;\-* #,##0\ _F_-;_-* &quot;-&quot;\ _F_-;_-@_-"/>
    <numFmt numFmtId="186" formatCode="_-&quot;$&quot;* #,##0_-;\-&quot;$&quot;* #,##0_-;_-&quot;$&quot;* &quot;-&quot;_-;_-@_-"/>
    <numFmt numFmtId="187" formatCode="_-* #,##0.00\ _F_-;\-* #,##0.00\ _F_-;_-* &quot;-&quot;??\ _F_-;_-@_-"/>
    <numFmt numFmtId="188" formatCode="_-* #,##0.00\ _ñ_-;\-* #,##0.00\ _ñ_-;_-* &quot;-&quot;??\ _ñ_-;_-@_-"/>
    <numFmt numFmtId="189" formatCode="_-* #,##0.00\ _ñ_-;_-* #,##0.00\ _ñ\-;_-* &quot;-&quot;??\ _ñ_-;_-@_-"/>
    <numFmt numFmtId="190" formatCode="_(&quot;$&quot;\ * #,##0_);_(&quot;$&quot;\ * \(#,##0\);_(&quot;$&quot;\ * &quot;-&quot;_);_(@_)"/>
    <numFmt numFmtId="191" formatCode="_-* #,##0\ &quot;ñ&quot;_-;\-* #,##0\ &quot;ñ&quot;_-;_-* &quot;-&quot;\ &quot;ñ&quot;_-;_-@_-"/>
    <numFmt numFmtId="192" formatCode="_-* #,##0\ _ñ_-;\-* #,##0\ _ñ_-;_-* &quot;-&quot;\ _ñ_-;_-@_-"/>
    <numFmt numFmtId="193" formatCode="_-* #,##0\ _ñ_-;_-* #,##0\ _ñ\-;_-* &quot;-&quot;\ _ñ_-;_-@_-"/>
    <numFmt numFmtId="194" formatCode="_ &quot;\&quot;* #,##0_ ;_ &quot;\&quot;* \-#,##0_ ;_ &quot;\&quot;* &quot;-&quot;_ ;_ @_ "/>
    <numFmt numFmtId="195" formatCode="&quot;\&quot;#,##0.00;[Red]&quot;\&quot;\-#,##0.00"/>
    <numFmt numFmtId="196" formatCode="&quot;\&quot;#,##0;[Red]&quot;\&quot;\-#,##0"/>
    <numFmt numFmtId="197" formatCode="_ * #,##0_)\ &quot;F&quot;_ ;_ * \(#,##0\)\ &quot;F&quot;_ ;_ * &quot;-&quot;_)\ &quot;F&quot;_ ;_ @_ "/>
    <numFmt numFmtId="198" formatCode="_ * #,##0_)\ _$_ ;_ * \(#,##0\)\ _$_ ;_ * &quot;-&quot;_)\ _$_ ;_ @_ "/>
    <numFmt numFmtId="199" formatCode="_-&quot;F&quot;* #,##0_-;\-&quot;F&quot;* #,##0_-;_-&quot;F&quot;* &quot;-&quot;_-;_-@_-"/>
    <numFmt numFmtId="200" formatCode="_ * #,##0_ ;_ * \-#,##0_ ;_ * &quot;-&quot;_ ;_ @_ "/>
    <numFmt numFmtId="201" formatCode="_ * #,##0.00_)&quot;$&quot;_ ;_ * \(#,##0.00\)&quot;$&quot;_ ;_ * &quot;-&quot;??_)&quot;$&quot;_ ;_ @_ "/>
    <numFmt numFmtId="202" formatCode="_ * #,##0.00_ ;_ * \-#,##0.00_ ;_ * &quot;-&quot;??_ ;_ @_ "/>
    <numFmt numFmtId="203" formatCode="_ * #,##0.0_)_$_ ;_ * \(#,##0.0\)_$_ ;_ * &quot;-&quot;??_)_$_ ;_ @_ "/>
    <numFmt numFmtId="204" formatCode=";;"/>
    <numFmt numFmtId="205" formatCode="#,##0.0_);\(#,##0.0\)"/>
    <numFmt numFmtId="206" formatCode="&quot;$&quot;#,##0.00"/>
    <numFmt numFmtId="207" formatCode="_ * #,##0.00_)&quot;£&quot;_ ;_ * \(#,##0.00\)&quot;£&quot;_ ;_ * &quot;-&quot;??_)&quot;£&quot;_ ;_ @_ "/>
    <numFmt numFmtId="208" formatCode="_-&quot;$&quot;* #,##0.00_-;\-&quot;$&quot;* #,##0.00_-;_-&quot;$&quot;* &quot;-&quot;??_-;_-@_-"/>
    <numFmt numFmtId="209" formatCode="0.0%;\(0.0%\)"/>
    <numFmt numFmtId="210" formatCode="_-* #,##0.00\ &quot;F&quot;_-;\-* #,##0.00\ &quot;F&quot;_-;_-* &quot;-&quot;??\ &quot;F&quot;_-;_-@_-"/>
    <numFmt numFmtId="211" formatCode="0.000_)"/>
    <numFmt numFmtId="212" formatCode="_-* #,##0.00\ _V_N_D_-;\-* #,##0.00\ _V_N_D_-;_-* &quot;-&quot;??\ _V_N_D_-;_-@_-"/>
    <numFmt numFmtId="213" formatCode="#\ ###\ ###"/>
    <numFmt numFmtId="214" formatCode="_ &quot;R&quot;\ * #,##0_ ;_ &quot;R&quot;\ * \-#,##0_ ;_ &quot;R&quot;\ * &quot;-&quot;_ ;_ @_ "/>
    <numFmt numFmtId="215" formatCode="\$#,##0\ ;\(\$#,##0\)"/>
    <numFmt numFmtId="216" formatCode="#\ ###\ ##0.0"/>
    <numFmt numFmtId="217" formatCode="0.000"/>
    <numFmt numFmtId="218" formatCode="_(\§\g\ #,##0_);_(\§\g\ \(#,##0\);_(\§\g\ &quot;-&quot;??_);_(@_)"/>
    <numFmt numFmtId="219" formatCode="_(\§\g\ #,##0_);_(\§\g\ \(#,##0\);_(\§\g\ &quot;-&quot;_);_(@_)"/>
    <numFmt numFmtId="220" formatCode="#\ ###\ ###\ .00"/>
    <numFmt numFmtId="221" formatCode="\§\g#,##0_);\(\§\g#,##0\)"/>
    <numFmt numFmtId="222" formatCode="_-&quot;VND&quot;* #,##0_-;\-&quot;VND&quot;* #,##0_-;_-&quot;VND&quot;* &quot;-&quot;_-;_-@_-"/>
    <numFmt numFmtId="223" formatCode="_(&quot;Rp&quot;* #,##0.00_);_(&quot;Rp&quot;* \(#,##0.00\);_(&quot;Rp&quot;* &quot;-&quot;??_);_(@_)"/>
    <numFmt numFmtId="224" formatCode="#,##0.00\ &quot;FB&quot;;[Red]\-#,##0.00\ &quot;FB&quot;"/>
    <numFmt numFmtId="225" formatCode="#,##0\ &quot;$&quot;;\-#,##0\ &quot;$&quot;"/>
    <numFmt numFmtId="226" formatCode="&quot;$&quot;#,##0;\-&quot;$&quot;#,##0"/>
    <numFmt numFmtId="227" formatCode="_-* #,##0\ _F_B_-;\-* #,##0\ _F_B_-;_-* &quot;-&quot;\ _F_B_-;_-@_-"/>
    <numFmt numFmtId="228" formatCode="#,##0_);\-#,##0_)"/>
    <numFmt numFmtId="229" formatCode="#,###;\-#,###;&quot;&quot;;_(@_)"/>
    <numFmt numFmtId="230" formatCode="&quot;Fr.&quot;\ #,##0.00;&quot;Fr.&quot;\ \-#,##0.00"/>
    <numFmt numFmtId="231" formatCode="#,##0\ &quot;$&quot;_);\(#,##0\ &quot;$&quot;\)"/>
    <numFmt numFmtId="232" formatCode="&quot;Fr.&quot;\ #,##0.00;[Red]&quot;Fr.&quot;\ \-#,##0.00"/>
    <numFmt numFmtId="233" formatCode="_ &quot;Fr.&quot;\ * #,##0_ ;_ &quot;Fr.&quot;\ * \-#,##0_ ;_ &quot;Fr.&quot;\ * &quot;-&quot;_ ;_ @_ "/>
    <numFmt numFmtId="234" formatCode="&quot;\&quot;#,##0;[Red]\-&quot;\&quot;#,##0"/>
    <numFmt numFmtId="235" formatCode="&quot;\&quot;#,##0.00;\-&quot;\&quot;#,##0.00"/>
    <numFmt numFmtId="236" formatCode="0.00_)"/>
    <numFmt numFmtId="237" formatCode="#,##0.00_);\-#,##0.00_)"/>
    <numFmt numFmtId="238" formatCode="#,##0.000_);\(#,##0.000\)"/>
    <numFmt numFmtId="239" formatCode="#"/>
    <numFmt numFmtId="240" formatCode="&quot;¡Ì&quot;#,##0;[Red]\-&quot;¡Ì&quot;#,##0"/>
    <numFmt numFmtId="241" formatCode="#,##0.00\ &quot;F&quot;;[Red]\-#,##0.00\ &quot;F&quot;"/>
    <numFmt numFmtId="242" formatCode="0.00000000000E+00;\?"/>
    <numFmt numFmtId="243" formatCode="#,##0.00\ \ "/>
    <numFmt numFmtId="244" formatCode="0.00000"/>
    <numFmt numFmtId="245" formatCode="_ * #,##0_ ;_ * \-#,##0_ ;_ * &quot;-&quot;??_ ;_ @_ "/>
    <numFmt numFmtId="246" formatCode="_(* #.##0.00_);_(* \(#.##0.00\);_(* &quot;-&quot;??_);_(@_)"/>
    <numFmt numFmtId="247" formatCode="#,##0.00\ \ \ \ "/>
    <numFmt numFmtId="248" formatCode="&quot;$&quot;#,##0;[Red]\-&quot;$&quot;#,##0"/>
    <numFmt numFmtId="249" formatCode="#,##0\ &quot;F&quot;;[Red]\-#,##0\ &quot;F&quot;"/>
    <numFmt numFmtId="250" formatCode="_ * #.##._ ;_ * \-#.##._ ;_ * &quot;-&quot;??_ ;_ @_ⴆ"/>
    <numFmt numFmtId="251" formatCode="_-* #,##0\ _F_-;\-* #,##0\ _F_-;_-* &quot;-&quot;??\ _F_-;_-@_-"/>
    <numFmt numFmtId="252" formatCode="_-* ###,0&quot;.&quot;00_-;\-* ###,0&quot;.&quot;00_-;_-* &quot;-&quot;??_-;_-@_-"/>
    <numFmt numFmtId="253" formatCode="_-&quot;$&quot;* ###,0&quot;.&quot;00_-;\-&quot;$&quot;* ###,0&quot;.&quot;00_-;_-&quot;$&quot;* &quot;-&quot;??_-;_-@_-"/>
    <numFmt numFmtId="254" formatCode="#,##0.00\ &quot;F&quot;;\-#,##0.00\ &quot;F&quot;"/>
    <numFmt numFmtId="255" formatCode="&quot;\&quot;#,##0;&quot;\&quot;&quot;\&quot;&quot;\&quot;&quot;\&quot;&quot;\&quot;&quot;\&quot;&quot;\&quot;\-#,##0"/>
  </numFmts>
  <fonts count="169">
    <font>
      <sz val="11"/>
      <color theme="1"/>
      <name val="Calibri"/>
      <family val="2"/>
      <scheme val="minor"/>
    </font>
    <font>
      <sz val="11"/>
      <color theme="1"/>
      <name val="Calibri"/>
      <family val="2"/>
      <scheme val="minor"/>
    </font>
    <font>
      <sz val="10"/>
      <name val="Arial"/>
      <family val="2"/>
    </font>
    <font>
      <b/>
      <sz val="11"/>
      <name val="Arial"/>
      <family val="2"/>
    </font>
    <font>
      <sz val="10"/>
      <name val="Arial"/>
      <family val="2"/>
    </font>
    <font>
      <sz val="11"/>
      <color indexed="8"/>
      <name val="Calibri"/>
      <family val="2"/>
    </font>
    <font>
      <sz val="12"/>
      <name val="Times New Roman"/>
      <family val="1"/>
    </font>
    <font>
      <sz val="12"/>
      <name val="VNI-Times"/>
    </font>
    <font>
      <sz val="12"/>
      <name val=".VnTime"/>
    </font>
    <font>
      <sz val="10"/>
      <color indexed="8"/>
      <name val="MS Sans Serif"/>
      <family val="2"/>
    </font>
    <font>
      <sz val="12"/>
      <name val="돋움체"/>
      <family val="3"/>
      <charset val="129"/>
    </font>
    <font>
      <sz val="12"/>
      <name val="VNtimes New Roman"/>
    </font>
    <font>
      <sz val="10"/>
      <name val=".VnTime"/>
    </font>
    <font>
      <sz val="10"/>
      <name val="VNI-Times"/>
    </font>
    <font>
      <sz val="10"/>
      <name val="?? ??"/>
      <family val="1"/>
      <charset val="136"/>
    </font>
    <font>
      <sz val="12"/>
      <name val=".VnArial"/>
      <family val="2"/>
    </font>
    <font>
      <sz val="10"/>
      <name val="??"/>
      <family val="3"/>
      <charset val="129"/>
    </font>
    <font>
      <sz val="10"/>
      <name val=".VnTime"/>
      <family val="2"/>
    </font>
    <font>
      <sz val="12"/>
      <name val="????"/>
      <family val="1"/>
      <charset val="136"/>
    </font>
    <font>
      <sz val="12"/>
      <name val="Courier"/>
      <family val="3"/>
    </font>
    <font>
      <sz val="10"/>
      <name val="AngsanaUPC"/>
      <family val="1"/>
    </font>
    <font>
      <sz val="12"/>
      <name val="|??¢¥¢¬¨Ï"/>
      <family val="1"/>
      <charset val="129"/>
    </font>
    <font>
      <sz val="10"/>
      <name val="Helv"/>
      <family val="2"/>
    </font>
    <font>
      <sz val="10"/>
      <name val="MS Sans Serif"/>
      <family val="2"/>
    </font>
    <font>
      <sz val="10"/>
      <color indexed="8"/>
      <name val="Arial"/>
      <family val="2"/>
    </font>
    <font>
      <sz val="12"/>
      <name val="???"/>
    </font>
    <font>
      <sz val="11"/>
      <name val="‚l‚r ‚oƒSƒVƒbƒN"/>
      <family val="3"/>
      <charset val="128"/>
    </font>
    <font>
      <sz val="11"/>
      <name val="–¾’©"/>
      <family val="1"/>
      <charset val="128"/>
    </font>
    <font>
      <sz val="14"/>
      <name val="Terminal"/>
      <family val="3"/>
      <charset val="128"/>
    </font>
    <font>
      <sz val="14"/>
      <name val="VnTime"/>
    </font>
    <font>
      <b/>
      <u/>
      <sz val="14"/>
      <color indexed="8"/>
      <name val=".VnBook-AntiquaH"/>
      <family val="2"/>
    </font>
    <font>
      <sz val="11"/>
      <name val=".VnTime"/>
    </font>
    <font>
      <b/>
      <u/>
      <sz val="10"/>
      <name val="VNI-Times"/>
    </font>
    <font>
      <b/>
      <sz val="10"/>
      <name val=".VnArial"/>
      <family val="2"/>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name val="Tms Rmn"/>
    </font>
    <font>
      <sz val="13"/>
      <name val=".VnTime"/>
    </font>
    <font>
      <sz val="10"/>
      <name val="Times New Roman"/>
      <family val="1"/>
    </font>
    <font>
      <sz val="11"/>
      <name val="µ¸¿ò"/>
      <charset val="129"/>
    </font>
    <font>
      <sz val="10"/>
      <name val="±¼¸²A¼"/>
      <family val="3"/>
      <charset val="129"/>
    </font>
    <font>
      <sz val="12"/>
      <name val="¹ÙÅÁÃ¼"/>
      <family val="1"/>
      <charset val="129"/>
    </font>
    <font>
      <sz val="10"/>
      <name val="MS Sans Serif"/>
    </font>
    <font>
      <sz val="10"/>
      <name val="Helv"/>
    </font>
    <font>
      <b/>
      <sz val="10"/>
      <name val="Helv"/>
    </font>
    <font>
      <sz val="10"/>
      <name val=".VnArial"/>
    </font>
    <font>
      <sz val="10"/>
      <name val="VNI-Aptima"/>
    </font>
    <font>
      <sz val="11"/>
      <name val="Tms Rmn"/>
    </font>
    <font>
      <sz val="11"/>
      <name val="UVnTime"/>
    </font>
    <font>
      <sz val="9"/>
      <name val="Arial"/>
      <family val="2"/>
      <charset val="163"/>
    </font>
    <font>
      <sz val="12"/>
      <name val=".VnTime"/>
      <family val="2"/>
    </font>
    <font>
      <sz val="12"/>
      <name val="VNI-Aptima"/>
    </font>
    <font>
      <b/>
      <sz val="12"/>
      <name val="VNTime"/>
      <family val="2"/>
    </font>
    <font>
      <sz val="10"/>
      <name val="MS Serif"/>
    </font>
    <font>
      <sz val="11"/>
      <name val="VNtimes new roman"/>
    </font>
    <font>
      <sz val="10"/>
      <color indexed="8"/>
      <name val="Arial"/>
      <family val="2"/>
    </font>
    <font>
      <sz val="12"/>
      <name val="Arial"/>
      <family val="2"/>
    </font>
    <font>
      <b/>
      <sz val="12"/>
      <name val="VNTimeH"/>
      <family val="2"/>
    </font>
    <font>
      <sz val="10"/>
      <name val="Arial CE"/>
      <charset val="238"/>
    </font>
    <font>
      <sz val="10"/>
      <color indexed="16"/>
      <name val="MS Serif"/>
    </font>
    <font>
      <sz val="10"/>
      <name val="VNI-Helve-Condense"/>
    </font>
    <font>
      <sz val="12"/>
      <name val="VNTime"/>
      <family val="2"/>
    </font>
    <font>
      <sz val="8"/>
      <name val="Arial"/>
      <family val="2"/>
    </font>
    <font>
      <b/>
      <sz val="11"/>
      <name val="Times New Roman"/>
      <family val="1"/>
    </font>
    <font>
      <sz val="10"/>
      <name val=".VnArialH"/>
      <family val="2"/>
    </font>
    <font>
      <b/>
      <sz val="12"/>
      <name val=".VnBook-AntiquaH"/>
      <family val="2"/>
    </font>
    <font>
      <sz val="13"/>
      <name val=".VnTime"/>
      <family val="2"/>
    </font>
    <font>
      <b/>
      <sz val="12"/>
      <color indexed="9"/>
      <name val="Tms Rmn"/>
    </font>
    <font>
      <b/>
      <sz val="12"/>
      <name val="Helv"/>
    </font>
    <font>
      <b/>
      <sz val="12"/>
      <name val="Arial"/>
      <family val="2"/>
    </font>
    <font>
      <b/>
      <sz val="8"/>
      <name val="MS Sans Serif"/>
    </font>
    <font>
      <b/>
      <sz val="10"/>
      <name val=".VnTime"/>
      <family val="2"/>
    </font>
    <font>
      <b/>
      <sz val="14"/>
      <name val=".VnTimeH"/>
      <family val="2"/>
    </font>
    <font>
      <sz val="10"/>
      <name val="Times New Roman"/>
      <family val="1"/>
    </font>
    <font>
      <sz val="12"/>
      <name val="±¼¸²Ã¼"/>
      <family val="3"/>
      <charset val="129"/>
    </font>
    <font>
      <u/>
      <sz val="10"/>
      <color indexed="12"/>
      <name val=".VnTime"/>
    </font>
    <font>
      <u/>
      <sz val="12"/>
      <color indexed="12"/>
      <name val=".vntime"/>
    </font>
    <font>
      <u/>
      <sz val="12"/>
      <color indexed="12"/>
      <name val="Arial"/>
      <family val="2"/>
    </font>
    <font>
      <sz val="8"/>
      <name val="VNarial"/>
      <family val="2"/>
    </font>
    <font>
      <b/>
      <sz val="11"/>
      <name val="Helv"/>
    </font>
    <font>
      <sz val="7"/>
      <name val="Small Fonts"/>
    </font>
    <font>
      <b/>
      <sz val="12"/>
      <name val="VN-NTime"/>
    </font>
    <font>
      <b/>
      <i/>
      <sz val="16"/>
      <name val="Helv"/>
    </font>
    <font>
      <sz val="12"/>
      <name val="바탕체"/>
      <family val="1"/>
      <charset val="129"/>
    </font>
    <font>
      <sz val="11"/>
      <color indexed="8"/>
      <name val="Helvetica Neue"/>
    </font>
    <font>
      <sz val="11"/>
      <name val="VNI-Aptima"/>
    </font>
    <font>
      <b/>
      <sz val="11"/>
      <name val="Arial"/>
      <family val="2"/>
    </font>
    <font>
      <sz val="14"/>
      <name val=".VnArial Narrow"/>
      <family val="2"/>
    </font>
    <font>
      <sz val="12"/>
      <name val="Helv"/>
    </font>
    <font>
      <b/>
      <sz val="10"/>
      <name val="MS Sans Serif"/>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ont>
    <font>
      <sz val="14"/>
      <name val=".VnTime"/>
      <family val="2"/>
    </font>
    <font>
      <b/>
      <sz val="10"/>
      <name val="VNI-Univer"/>
    </font>
    <font>
      <sz val="10"/>
      <name val=".VnBook-Antiqua"/>
    </font>
    <font>
      <sz val="10"/>
      <color indexed="8"/>
      <name val="Arial"/>
      <family val="2"/>
    </font>
    <font>
      <b/>
      <sz val="12"/>
      <name val="VNI-Times"/>
    </font>
    <font>
      <sz val="12"/>
      <name val="VNTime"/>
    </font>
    <font>
      <sz val="10"/>
      <name val=".VnArial"/>
      <family val="2"/>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ArialH"/>
      <family val="2"/>
    </font>
    <font>
      <sz val="10"/>
      <name val=".VnAvant"/>
      <family val="2"/>
    </font>
    <font>
      <sz val="10"/>
      <name val=".VnArial Narrow"/>
      <family val="2"/>
    </font>
    <font>
      <sz val="10"/>
      <name val="VNtimes new roman"/>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0"/>
      <color indexed="8"/>
      <name val="MS Sans Serif"/>
    </font>
    <font>
      <sz val="10"/>
      <name val="Geneva"/>
      <family val="2"/>
    </font>
    <font>
      <sz val="14"/>
      <name val=".VnArial"/>
      <family val="2"/>
    </font>
    <font>
      <sz val="16"/>
      <name val="AngsanaUPC"/>
      <family val="3"/>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b/>
      <sz val="12"/>
      <name val="Times New Roman"/>
      <family val="1"/>
    </font>
    <font>
      <b/>
      <sz val="14"/>
      <name val="Times New Roman"/>
      <family val="1"/>
    </font>
    <font>
      <i/>
      <sz val="14"/>
      <name val="Times New Roman"/>
      <family val="1"/>
    </font>
    <font>
      <i/>
      <sz val="10"/>
      <name val="Times New Roman"/>
      <family val="1"/>
    </font>
    <font>
      <b/>
      <sz val="11"/>
      <color theme="1"/>
      <name val="Times New Roman"/>
      <family val="1"/>
    </font>
    <font>
      <sz val="11"/>
      <color theme="1"/>
      <name val="Times New Roman"/>
      <family val="1"/>
    </font>
    <font>
      <b/>
      <sz val="11"/>
      <color rgb="FF000000"/>
      <name val="Times New Roman"/>
      <family val="1"/>
    </font>
    <font>
      <b/>
      <i/>
      <sz val="11"/>
      <name val="Times New Roman"/>
      <family val="1"/>
    </font>
    <font>
      <b/>
      <sz val="10"/>
      <name val="Times New Roman"/>
      <family val="1"/>
    </font>
    <font>
      <sz val="11"/>
      <name val="Times New Roman"/>
      <family val="1"/>
    </font>
    <font>
      <i/>
      <sz val="11"/>
      <name val="Times New Roman"/>
      <family val="1"/>
    </font>
    <font>
      <sz val="10"/>
      <color theme="1"/>
      <name val="Times New Roman"/>
      <family val="1"/>
    </font>
    <font>
      <b/>
      <sz val="10"/>
      <color theme="1"/>
      <name val="Times New Roman"/>
      <family val="1"/>
    </font>
    <font>
      <b/>
      <sz val="10"/>
      <color rgb="FF000000"/>
      <name val="Times New Roman"/>
      <family val="1"/>
    </font>
    <font>
      <i/>
      <sz val="12"/>
      <color theme="1"/>
      <name val="Times New Roman"/>
      <family val="1"/>
    </font>
    <font>
      <i/>
      <sz val="11"/>
      <color theme="1"/>
      <name val="Times New Roman"/>
      <family val="1"/>
    </font>
    <font>
      <b/>
      <sz val="14"/>
      <color theme="1"/>
      <name val="Times New Roman"/>
      <family val="1"/>
    </font>
    <font>
      <i/>
      <sz val="14"/>
      <color theme="1"/>
      <name val="Times New Roman"/>
      <family val="1"/>
    </font>
  </fonts>
  <fills count="2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64"/>
      </left>
      <right style="thin">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09">
    <xf numFmtId="0" fontId="0" fillId="0" borderId="0"/>
    <xf numFmtId="0" fontId="2" fillId="0" borderId="0"/>
    <xf numFmtId="180" fontId="7" fillId="0" borderId="0" applyFont="0" applyFill="0" applyBorder="0" applyAlignment="0" applyProtection="0"/>
    <xf numFmtId="0" fontId="8" fillId="0" borderId="0" applyNumberFormat="0" applyFill="0" applyBorder="0" applyAlignment="0" applyProtection="0"/>
    <xf numFmtId="0" fontId="9" fillId="0" borderId="0"/>
    <xf numFmtId="3" fontId="10" fillId="0" borderId="1"/>
    <xf numFmtId="177" fontId="11" fillId="0" borderId="2" applyFont="0" applyBorder="0"/>
    <xf numFmtId="0" fontId="12" fillId="0" borderId="0"/>
    <xf numFmtId="181" fontId="13" fillId="0" borderId="0" applyFont="0" applyFill="0" applyBorder="0" applyAlignment="0" applyProtection="0"/>
    <xf numFmtId="0" fontId="14" fillId="0" borderId="0" applyFont="0" applyFill="0" applyBorder="0" applyAlignment="0" applyProtection="0"/>
    <xf numFmtId="182" fontId="4" fillId="0" borderId="0" applyFont="0" applyFill="0" applyBorder="0" applyAlignment="0" applyProtection="0"/>
    <xf numFmtId="0" fontId="4" fillId="0" borderId="0" applyNumberFormat="0" applyFill="0" applyBorder="0" applyAlignment="0" applyProtection="0"/>
    <xf numFmtId="0" fontId="15" fillId="0" borderId="0" applyFont="0" applyFill="0" applyBorder="0" applyAlignment="0" applyProtection="0"/>
    <xf numFmtId="0" fontId="16" fillId="0" borderId="3"/>
    <xf numFmtId="183" fontId="17"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84" fontId="19" fillId="0" borderId="0" applyFont="0" applyFill="0" applyBorder="0" applyAlignment="0" applyProtection="0"/>
    <xf numFmtId="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1" fillId="0" borderId="0"/>
    <xf numFmtId="0" fontId="4" fillId="0" borderId="0" applyNumberFormat="0" applyFill="0" applyBorder="0" applyAlignment="0" applyProtection="0"/>
    <xf numFmtId="175" fontId="8" fillId="0" borderId="0" applyFont="0" applyFill="0" applyBorder="0" applyAlignment="0" applyProtection="0"/>
    <xf numFmtId="166" fontId="13" fillId="0" borderId="0" applyFont="0" applyFill="0" applyBorder="0" applyAlignment="0" applyProtection="0"/>
    <xf numFmtId="0" fontId="12" fillId="0" borderId="0" applyNumberFormat="0" applyFill="0" applyBorder="0" applyAlignment="0" applyProtection="0"/>
    <xf numFmtId="185" fontId="8"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2" fillId="0" borderId="0" applyNumberFormat="0" applyFill="0" applyBorder="0" applyAlignment="0" applyProtection="0"/>
    <xf numFmtId="166" fontId="13" fillId="0" borderId="0" applyFont="0" applyFill="0" applyBorder="0" applyAlignment="0" applyProtection="0"/>
    <xf numFmtId="0" fontId="12" fillId="0" borderId="0" applyNumberFormat="0" applyFill="0" applyBorder="0" applyAlignment="0" applyProtection="0"/>
    <xf numFmtId="166" fontId="13" fillId="0" borderId="0" applyFont="0" applyFill="0" applyBorder="0" applyAlignment="0" applyProtection="0"/>
    <xf numFmtId="0" fontId="22" fillId="0" borderId="0"/>
    <xf numFmtId="0" fontId="22" fillId="0" borderId="0"/>
    <xf numFmtId="0" fontId="12" fillId="0" borderId="0" applyNumberFormat="0" applyFill="0" applyBorder="0" applyAlignment="0" applyProtection="0"/>
    <xf numFmtId="0" fontId="22"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2" fillId="0" borderId="0" applyNumberFormat="0" applyFill="0" applyBorder="0" applyAlignment="0" applyProtection="0"/>
    <xf numFmtId="0" fontId="22" fillId="0" borderId="0"/>
    <xf numFmtId="0" fontId="22" fillId="0" borderId="0"/>
    <xf numFmtId="0" fontId="22" fillId="0" borderId="0"/>
    <xf numFmtId="0" fontId="23" fillId="0" borderId="0" applyFont="0" applyFill="0" applyBorder="0" applyAlignment="0" applyProtection="0"/>
    <xf numFmtId="0" fontId="23" fillId="0" borderId="0" applyFont="0" applyFill="0" applyBorder="0" applyAlignment="0" applyProtection="0"/>
    <xf numFmtId="0" fontId="12" fillId="0" borderId="0" applyNumberFormat="0" applyFill="0" applyBorder="0" applyAlignment="0" applyProtection="0"/>
    <xf numFmtId="0" fontId="22" fillId="0" borderId="0"/>
    <xf numFmtId="0" fontId="22" fillId="0" borderId="0"/>
    <xf numFmtId="166" fontId="13"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0" fontId="7" fillId="0" borderId="0" applyFont="0" applyFill="0" applyBorder="0" applyAlignment="0" applyProtection="0"/>
    <xf numFmtId="176" fontId="7"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69" fontId="13" fillId="0" borderId="0" applyFont="0" applyFill="0" applyBorder="0" applyAlignment="0" applyProtection="0"/>
    <xf numFmtId="175"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1" fontId="13" fillId="0" borderId="0" applyFont="0" applyFill="0" applyBorder="0" applyAlignment="0" applyProtection="0"/>
    <xf numFmtId="190" fontId="13" fillId="0" borderId="0" applyFont="0" applyFill="0" applyBorder="0" applyAlignment="0" applyProtection="0"/>
    <xf numFmtId="181" fontId="7" fillId="0" borderId="0" applyFont="0" applyFill="0" applyBorder="0" applyAlignment="0" applyProtection="0"/>
    <xf numFmtId="190" fontId="13" fillId="0" borderId="0" applyFont="0" applyFill="0" applyBorder="0" applyAlignment="0" applyProtection="0"/>
    <xf numFmtId="181" fontId="13" fillId="0" borderId="0" applyFont="0" applyFill="0" applyBorder="0" applyAlignment="0" applyProtection="0"/>
    <xf numFmtId="191"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76" fontId="7" fillId="0" borderId="0" applyFont="0" applyFill="0" applyBorder="0" applyAlignment="0" applyProtection="0"/>
    <xf numFmtId="169" fontId="13"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81" fontId="13" fillId="0" borderId="0" applyFont="0" applyFill="0" applyBorder="0" applyAlignment="0" applyProtection="0"/>
    <xf numFmtId="190" fontId="13" fillId="0" borderId="0" applyFont="0" applyFill="0" applyBorder="0" applyAlignment="0" applyProtection="0"/>
    <xf numFmtId="181" fontId="7" fillId="0" borderId="0" applyFont="0" applyFill="0" applyBorder="0" applyAlignment="0" applyProtection="0"/>
    <xf numFmtId="190" fontId="13" fillId="0" borderId="0" applyFont="0" applyFill="0" applyBorder="0" applyAlignment="0" applyProtection="0"/>
    <xf numFmtId="181" fontId="13" fillId="0" borderId="0" applyFont="0" applyFill="0" applyBorder="0" applyAlignment="0" applyProtection="0"/>
    <xf numFmtId="191" fontId="13"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67"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69" fontId="13" fillId="0" borderId="0" applyFont="0" applyFill="0" applyBorder="0" applyAlignment="0" applyProtection="0"/>
    <xf numFmtId="175" fontId="7"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0" fontId="7"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1" fontId="13" fillId="0" borderId="0" applyFont="0" applyFill="0" applyBorder="0" applyAlignment="0" applyProtection="0"/>
    <xf numFmtId="190" fontId="13" fillId="0" borderId="0" applyFont="0" applyFill="0" applyBorder="0" applyAlignment="0" applyProtection="0"/>
    <xf numFmtId="181" fontId="7" fillId="0" borderId="0" applyFont="0" applyFill="0" applyBorder="0" applyAlignment="0" applyProtection="0"/>
    <xf numFmtId="190" fontId="13" fillId="0" borderId="0" applyFont="0" applyFill="0" applyBorder="0" applyAlignment="0" applyProtection="0"/>
    <xf numFmtId="181" fontId="13" fillId="0" borderId="0" applyFont="0" applyFill="0" applyBorder="0" applyAlignment="0" applyProtection="0"/>
    <xf numFmtId="0" fontId="12" fillId="0" borderId="0" applyNumberFormat="0" applyFill="0" applyBorder="0" applyAlignment="0" applyProtection="0"/>
    <xf numFmtId="0" fontId="22" fillId="0" borderId="0"/>
    <xf numFmtId="166" fontId="13" fillId="0" borderId="0" applyFont="0" applyFill="0" applyBorder="0" applyAlignment="0" applyProtection="0"/>
    <xf numFmtId="166" fontId="13" fillId="0" borderId="0" applyFont="0" applyFill="0" applyBorder="0" applyAlignment="0" applyProtection="0"/>
    <xf numFmtId="0" fontId="22" fillId="0" borderId="0"/>
    <xf numFmtId="191"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75" fontId="7"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67"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87"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87" fontId="13" fillId="0" borderId="0" applyFont="0" applyFill="0" applyBorder="0" applyAlignment="0" applyProtection="0"/>
    <xf numFmtId="171"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87" fontId="13" fillId="0" borderId="0" applyFont="0" applyFill="0" applyBorder="0" applyAlignment="0" applyProtection="0"/>
    <xf numFmtId="169" fontId="13" fillId="0" borderId="0" applyFont="0" applyFill="0" applyBorder="0" applyAlignment="0" applyProtection="0"/>
    <xf numFmtId="176" fontId="13" fillId="0" borderId="0" applyFont="0" applyFill="0" applyBorder="0" applyAlignment="0" applyProtection="0"/>
    <xf numFmtId="169" fontId="13" fillId="0" borderId="0" applyFont="0" applyFill="0" applyBorder="0" applyAlignment="0" applyProtection="0"/>
    <xf numFmtId="188" fontId="13" fillId="0" borderId="0" applyFont="0" applyFill="0" applyBorder="0" applyAlignment="0" applyProtection="0"/>
    <xf numFmtId="189" fontId="13" fillId="0" borderId="0" applyFont="0" applyFill="0" applyBorder="0" applyAlignment="0" applyProtection="0"/>
    <xf numFmtId="169" fontId="13" fillId="0" borderId="0" applyFont="0" applyFill="0" applyBorder="0" applyAlignment="0" applyProtection="0"/>
    <xf numFmtId="186" fontId="7" fillId="0" borderId="0" applyFont="0" applyFill="0" applyBorder="0" applyAlignment="0" applyProtection="0"/>
    <xf numFmtId="186" fontId="7" fillId="0" borderId="0" applyFont="0" applyFill="0" applyBorder="0" applyAlignment="0" applyProtection="0"/>
    <xf numFmtId="180" fontId="7" fillId="0" borderId="0" applyFont="0" applyFill="0" applyBorder="0" applyAlignment="0" applyProtection="0"/>
    <xf numFmtId="176" fontId="7" fillId="0" borderId="0" applyFont="0" applyFill="0" applyBorder="0" applyAlignment="0" applyProtection="0"/>
    <xf numFmtId="166" fontId="13"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6" fontId="1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12" fillId="0" borderId="0" applyNumberFormat="0" applyFill="0" applyBorder="0" applyAlignment="0" applyProtection="0"/>
    <xf numFmtId="0" fontId="22" fillId="0" borderId="0"/>
    <xf numFmtId="0" fontId="22" fillId="0" borderId="0"/>
    <xf numFmtId="194" fontId="25"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0" fontId="27" fillId="0" borderId="0"/>
    <xf numFmtId="0" fontId="27" fillId="0" borderId="0"/>
    <xf numFmtId="0" fontId="28" fillId="0" borderId="0"/>
    <xf numFmtId="0" fontId="83" fillId="0" borderId="0"/>
    <xf numFmtId="1" fontId="29" fillId="0" borderId="1" applyBorder="0" applyAlignment="0">
      <alignment horizontal="center"/>
    </xf>
    <xf numFmtId="3" fontId="10" fillId="0" borderId="1"/>
    <xf numFmtId="3" fontId="10" fillId="0" borderId="1"/>
    <xf numFmtId="194" fontId="25" fillId="0" borderId="0" applyFont="0" applyFill="0" applyBorder="0" applyAlignment="0" applyProtection="0"/>
    <xf numFmtId="0" fontId="30" fillId="2" borderId="0"/>
    <xf numFmtId="0" fontId="30" fillId="2" borderId="0"/>
    <xf numFmtId="0" fontId="31" fillId="2" borderId="0"/>
    <xf numFmtId="0" fontId="31" fillId="2" borderId="0"/>
    <xf numFmtId="194" fontId="25" fillId="0" borderId="0" applyFont="0" applyFill="0" applyBorder="0" applyAlignment="0" applyProtection="0"/>
    <xf numFmtId="0" fontId="31" fillId="2" borderId="0"/>
    <xf numFmtId="0" fontId="31" fillId="2" borderId="0"/>
    <xf numFmtId="0" fontId="32" fillId="0" borderId="0" applyFont="0" applyFill="0" applyBorder="0" applyAlignment="0">
      <alignment horizontal="left"/>
    </xf>
    <xf numFmtId="0" fontId="32" fillId="0" borderId="0" applyFont="0" applyFill="0" applyBorder="0" applyAlignment="0">
      <alignment horizontal="left"/>
    </xf>
    <xf numFmtId="0" fontId="31" fillId="2" borderId="0"/>
    <xf numFmtId="194" fontId="25" fillId="0" borderId="0" applyFont="0" applyFill="0" applyBorder="0" applyAlignment="0" applyProtection="0"/>
    <xf numFmtId="0" fontId="30" fillId="2" borderId="0"/>
    <xf numFmtId="0" fontId="30" fillId="2" borderId="0"/>
    <xf numFmtId="0" fontId="33" fillId="0" borderId="1" applyNumberFormat="0" applyFont="0" applyBorder="0">
      <alignment horizontal="left" indent="2"/>
    </xf>
    <xf numFmtId="0" fontId="32" fillId="0" borderId="0" applyFont="0" applyFill="0" applyBorder="0" applyAlignment="0">
      <alignment horizontal="left"/>
    </xf>
    <xf numFmtId="0" fontId="32" fillId="0" borderId="0" applyFont="0" applyFill="0" applyBorder="0" applyAlignment="0">
      <alignment horizontal="left"/>
    </xf>
    <xf numFmtId="0" fontId="34" fillId="3" borderId="4" applyFont="0" applyFill="0" applyAlignment="0">
      <alignment vertical="center" wrapText="1"/>
    </xf>
    <xf numFmtId="9" fontId="35" fillId="0" borderId="0" applyBorder="0" applyAlignment="0" applyProtection="0"/>
    <xf numFmtId="0" fontId="36" fillId="2" borderId="0"/>
    <xf numFmtId="0" fontId="36" fillId="2" borderId="0"/>
    <xf numFmtId="0" fontId="31" fillId="2" borderId="0"/>
    <xf numFmtId="0" fontId="31" fillId="2" borderId="0"/>
    <xf numFmtId="0" fontId="31" fillId="2" borderId="0"/>
    <xf numFmtId="0" fontId="31" fillId="2" borderId="0"/>
    <xf numFmtId="0" fontId="31" fillId="2" borderId="0"/>
    <xf numFmtId="0" fontId="36" fillId="2" borderId="0"/>
    <xf numFmtId="0" fontId="36" fillId="2" borderId="0"/>
    <xf numFmtId="0" fontId="33" fillId="0" borderId="1" applyNumberFormat="0" applyFont="0" applyBorder="0" applyAlignment="0">
      <alignment horizontal="center"/>
    </xf>
    <xf numFmtId="0" fontId="2" fillId="0" borderId="0"/>
    <xf numFmtId="0" fontId="37" fillId="2" borderId="0"/>
    <xf numFmtId="0" fontId="37" fillId="2" borderId="0"/>
    <xf numFmtId="0" fontId="31" fillId="2" borderId="0"/>
    <xf numFmtId="0" fontId="31" fillId="2" borderId="0"/>
    <xf numFmtId="0" fontId="31" fillId="2" borderId="0"/>
    <xf numFmtId="0" fontId="31" fillId="2" borderId="0"/>
    <xf numFmtId="0" fontId="31" fillId="2" borderId="0"/>
    <xf numFmtId="0" fontId="37" fillId="2" borderId="0"/>
    <xf numFmtId="0" fontId="38" fillId="0" borderId="0">
      <alignment wrapText="1"/>
    </xf>
    <xf numFmtId="0" fontId="38"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8" fillId="0" borderId="0">
      <alignment wrapText="1"/>
    </xf>
    <xf numFmtId="0" fontId="12" fillId="0" borderId="0"/>
    <xf numFmtId="0" fontId="12" fillId="0" borderId="0"/>
    <xf numFmtId="0" fontId="12" fillId="0" borderId="0"/>
    <xf numFmtId="0" fontId="39" fillId="0" borderId="0"/>
    <xf numFmtId="197" fontId="40" fillId="0" borderId="0" applyFont="0" applyFill="0" applyBorder="0" applyAlignment="0" applyProtection="0"/>
    <xf numFmtId="0" fontId="41" fillId="0" borderId="0" applyFont="0" applyFill="0" applyBorder="0" applyAlignment="0" applyProtection="0"/>
    <xf numFmtId="173" fontId="42" fillId="0" borderId="0" applyFont="0" applyFill="0" applyBorder="0" applyAlignment="0" applyProtection="0"/>
    <xf numFmtId="198" fontId="40" fillId="0" borderId="0" applyFont="0" applyFill="0" applyBorder="0" applyAlignment="0" applyProtection="0"/>
    <xf numFmtId="0" fontId="41" fillId="0" borderId="0" applyFont="0" applyFill="0" applyBorder="0" applyAlignment="0" applyProtection="0"/>
    <xf numFmtId="199" fontId="40" fillId="0" borderId="0" applyFont="0" applyFill="0" applyBorder="0" applyAlignment="0" applyProtection="0"/>
    <xf numFmtId="0" fontId="43" fillId="0" borderId="0">
      <alignment horizontal="center" wrapText="1"/>
      <protection locked="0"/>
    </xf>
    <xf numFmtId="0" fontId="44" fillId="0" borderId="0" applyNumberFormat="0" applyBorder="0" applyAlignment="0">
      <alignment horizontal="center"/>
    </xf>
    <xf numFmtId="200" fontId="45" fillId="0" borderId="0" applyFont="0" applyFill="0" applyBorder="0" applyAlignment="0" applyProtection="0"/>
    <xf numFmtId="0" fontId="41" fillId="0" borderId="0" applyFont="0" applyFill="0" applyBorder="0" applyAlignment="0" applyProtection="0"/>
    <xf numFmtId="201" fontId="13" fillId="0" borderId="0" applyFont="0" applyFill="0" applyBorder="0" applyAlignment="0" applyProtection="0"/>
    <xf numFmtId="202" fontId="45" fillId="0" borderId="0" applyFont="0" applyFill="0" applyBorder="0" applyAlignment="0" applyProtection="0"/>
    <xf numFmtId="0" fontId="41" fillId="0" borderId="0" applyFont="0" applyFill="0" applyBorder="0" applyAlignment="0" applyProtection="0"/>
    <xf numFmtId="203" fontId="13" fillId="0" borderId="0" applyFont="0" applyFill="0" applyBorder="0" applyAlignment="0" applyProtection="0"/>
    <xf numFmtId="186" fontId="7" fillId="0" borderId="0" applyFont="0" applyFill="0" applyBorder="0" applyAlignment="0" applyProtection="0"/>
    <xf numFmtId="0" fontId="46" fillId="0" borderId="0" applyNumberFormat="0" applyFill="0" applyBorder="0" applyAlignment="0" applyProtection="0"/>
    <xf numFmtId="0" fontId="41" fillId="0" borderId="0"/>
    <xf numFmtId="0" fontId="47" fillId="0" borderId="0"/>
    <xf numFmtId="0" fontId="48" fillId="0" borderId="0"/>
    <xf numFmtId="0" fontId="41" fillId="0" borderId="0"/>
    <xf numFmtId="0" fontId="49" fillId="0" borderId="0"/>
    <xf numFmtId="0" fontId="50" fillId="0" borderId="0"/>
    <xf numFmtId="0" fontId="51" fillId="0" borderId="0"/>
    <xf numFmtId="204" fontId="52" fillId="0" borderId="0" applyFill="0" applyBorder="0" applyAlignment="0"/>
    <xf numFmtId="205" fontId="53" fillId="0" borderId="0" applyFill="0" applyBorder="0" applyAlignment="0"/>
    <xf numFmtId="178" fontId="4" fillId="0" borderId="0" applyFill="0" applyBorder="0" applyAlignment="0"/>
    <xf numFmtId="206" fontId="4" fillId="0" borderId="0" applyFill="0" applyBorder="0" applyAlignment="0"/>
    <xf numFmtId="207" fontId="2" fillId="0" borderId="0" applyFill="0" applyBorder="0" applyAlignment="0"/>
    <xf numFmtId="208" fontId="53" fillId="0" borderId="0" applyFill="0" applyBorder="0" applyAlignment="0"/>
    <xf numFmtId="209" fontId="53" fillId="0" borderId="0" applyFill="0" applyBorder="0" applyAlignment="0"/>
    <xf numFmtId="205" fontId="53" fillId="0" borderId="0" applyFill="0" applyBorder="0" applyAlignment="0"/>
    <xf numFmtId="0" fontId="54" fillId="0" borderId="0"/>
    <xf numFmtId="210" fontId="13" fillId="0" borderId="0" applyFont="0" applyFill="0" applyBorder="0" applyAlignment="0" applyProtection="0"/>
    <xf numFmtId="177" fontId="55" fillId="0" borderId="0" applyFont="0" applyFill="0" applyBorder="0" applyAlignment="0" applyProtection="0"/>
    <xf numFmtId="1" fontId="56" fillId="0" borderId="5" applyBorder="0"/>
    <xf numFmtId="169" fontId="2" fillId="0" borderId="0" applyFont="0" applyFill="0" applyBorder="0" applyAlignment="0" applyProtection="0"/>
    <xf numFmtId="211" fontId="57" fillId="0" borderId="0"/>
    <xf numFmtId="211" fontId="57" fillId="0" borderId="0"/>
    <xf numFmtId="211" fontId="57" fillId="0" borderId="0"/>
    <xf numFmtId="211" fontId="57" fillId="0" borderId="0"/>
    <xf numFmtId="211" fontId="57" fillId="0" borderId="0"/>
    <xf numFmtId="211" fontId="57" fillId="0" borderId="0"/>
    <xf numFmtId="211" fontId="57" fillId="0" borderId="0"/>
    <xf numFmtId="211" fontId="57" fillId="0" borderId="0"/>
    <xf numFmtId="208" fontId="53" fillId="0" borderId="0" applyFont="0" applyFill="0" applyBorder="0" applyAlignment="0" applyProtection="0"/>
    <xf numFmtId="171"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212" fontId="4" fillId="0" borderId="0" applyFont="0" applyFill="0" applyBorder="0" applyAlignment="0" applyProtection="0"/>
    <xf numFmtId="169" fontId="58" fillId="0" borderId="0" applyFont="0" applyFill="0" applyBorder="0" applyAlignment="0" applyProtection="0"/>
    <xf numFmtId="169" fontId="59" fillId="0" borderId="0" applyFont="0" applyFill="0" applyBorder="0" applyAlignment="0" applyProtection="0"/>
    <xf numFmtId="169" fontId="4" fillId="0" borderId="0" applyFont="0" applyFill="0" applyBorder="0" applyAlignment="0" applyProtection="0"/>
    <xf numFmtId="179" fontId="4" fillId="0" borderId="0" applyFont="0" applyFill="0" applyBorder="0" applyAlignment="0" applyProtection="0"/>
    <xf numFmtId="169" fontId="6" fillId="0" borderId="0" applyFont="0" applyFill="0" applyBorder="0" applyAlignment="0" applyProtection="0"/>
    <xf numFmtId="169" fontId="5" fillId="0" borderId="0" applyFont="0" applyFill="0" applyBorder="0" applyAlignment="0" applyProtection="0"/>
    <xf numFmtId="169" fontId="4" fillId="0" borderId="0" applyFont="0" applyFill="0" applyBorder="0" applyAlignment="0" applyProtection="0"/>
    <xf numFmtId="169" fontId="60" fillId="0" borderId="0" applyFont="0" applyFill="0" applyBorder="0" applyAlignment="0" applyProtection="0"/>
    <xf numFmtId="213" fontId="61" fillId="0" borderId="0"/>
    <xf numFmtId="3" fontId="4" fillId="0" borderId="0" applyFont="0" applyFill="0" applyBorder="0" applyAlignment="0" applyProtection="0"/>
    <xf numFmtId="0" fontId="62" fillId="0" borderId="0">
      <alignment horizontal="center"/>
    </xf>
    <xf numFmtId="0" fontId="63" fillId="0" borderId="0" applyNumberFormat="0" applyAlignment="0">
      <alignment horizontal="left"/>
    </xf>
    <xf numFmtId="187" fontId="64" fillId="0" borderId="0" applyFont="0" applyFill="0" applyBorder="0" applyAlignment="0" applyProtection="0"/>
    <xf numFmtId="214" fontId="47" fillId="0" borderId="0" applyFont="0" applyFill="0" applyBorder="0" applyAlignment="0" applyProtection="0"/>
    <xf numFmtId="205" fontId="53" fillId="0" borderId="0" applyFont="0" applyFill="0" applyBorder="0" applyAlignment="0" applyProtection="0"/>
    <xf numFmtId="215" fontId="4" fillId="0" borderId="0" applyFont="0" applyFill="0" applyBorder="0" applyAlignment="0" applyProtection="0"/>
    <xf numFmtId="216" fontId="61" fillId="0" borderId="0"/>
    <xf numFmtId="217" fontId="8" fillId="0" borderId="6"/>
    <xf numFmtId="0" fontId="4" fillId="0" borderId="0" applyFont="0" applyFill="0" applyBorder="0" applyAlignment="0" applyProtection="0"/>
    <xf numFmtId="14" fontId="65" fillId="0" borderId="0" applyFill="0" applyBorder="0" applyAlignment="0"/>
    <xf numFmtId="0" fontId="66" fillId="0" borderId="0" applyProtection="0"/>
    <xf numFmtId="3" fontId="67" fillId="0" borderId="7">
      <alignment horizontal="left" vertical="top" wrapText="1"/>
    </xf>
    <xf numFmtId="0" fontId="4" fillId="0" borderId="0" applyFont="0" applyFill="0" applyBorder="0" applyAlignment="0" applyProtection="0"/>
    <xf numFmtId="0" fontId="4" fillId="0" borderId="0" applyFont="0" applyFill="0" applyBorder="0" applyAlignment="0" applyProtection="0"/>
    <xf numFmtId="218" fontId="60" fillId="0" borderId="0"/>
    <xf numFmtId="219" fontId="17" fillId="0" borderId="1"/>
    <xf numFmtId="220" fontId="61" fillId="0" borderId="0"/>
    <xf numFmtId="221" fontId="17" fillId="0" borderId="0"/>
    <xf numFmtId="175" fontId="68" fillId="0" borderId="0" applyFont="0" applyFill="0" applyBorder="0" applyAlignment="0" applyProtection="0"/>
    <xf numFmtId="176" fontId="68" fillId="0" borderId="0" applyFont="0" applyFill="0" applyBorder="0" applyAlignment="0" applyProtection="0"/>
    <xf numFmtId="175" fontId="68" fillId="0" borderId="0" applyFont="0" applyFill="0" applyBorder="0" applyAlignment="0" applyProtection="0"/>
    <xf numFmtId="167" fontId="68"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175" fontId="68" fillId="0" borderId="0" applyFont="0" applyFill="0" applyBorder="0" applyAlignment="0" applyProtection="0"/>
    <xf numFmtId="175" fontId="68" fillId="0" borderId="0" applyFont="0" applyFill="0" applyBorder="0" applyAlignment="0" applyProtection="0"/>
    <xf numFmtId="222" fontId="2" fillId="0" borderId="0" applyFont="0" applyFill="0" applyBorder="0" applyAlignment="0" applyProtection="0"/>
    <xf numFmtId="222" fontId="2" fillId="0" borderId="0" applyFont="0" applyFill="0" applyBorder="0" applyAlignment="0" applyProtection="0"/>
    <xf numFmtId="223" fontId="8" fillId="0" borderId="0" applyFont="0" applyFill="0" applyBorder="0" applyAlignment="0" applyProtection="0"/>
    <xf numFmtId="22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67" fontId="68" fillId="0" borderId="0" applyFont="0" applyFill="0" applyBorder="0" applyAlignment="0" applyProtection="0"/>
    <xf numFmtId="175" fontId="68" fillId="0" borderId="0" applyFont="0" applyFill="0" applyBorder="0" applyAlignment="0" applyProtection="0"/>
    <xf numFmtId="167" fontId="68" fillId="0" borderId="0" applyFont="0" applyFill="0" applyBorder="0" applyAlignment="0" applyProtection="0"/>
    <xf numFmtId="175" fontId="68" fillId="0" borderId="0" applyFont="0" applyFill="0" applyBorder="0" applyAlignment="0" applyProtection="0"/>
    <xf numFmtId="167" fontId="68" fillId="0" borderId="0" applyFont="0" applyFill="0" applyBorder="0" applyAlignment="0" applyProtection="0"/>
    <xf numFmtId="167" fontId="68" fillId="0" borderId="0" applyFont="0" applyFill="0" applyBorder="0" applyAlignment="0" applyProtection="0"/>
    <xf numFmtId="170" fontId="68" fillId="0" borderId="0" applyFont="0" applyFill="0" applyBorder="0" applyAlignment="0" applyProtection="0"/>
    <xf numFmtId="170" fontId="68" fillId="0" borderId="0" applyFont="0" applyFill="0" applyBorder="0" applyAlignment="0" applyProtection="0"/>
    <xf numFmtId="167" fontId="68" fillId="0" borderId="0" applyFont="0" applyFill="0" applyBorder="0" applyAlignment="0" applyProtection="0"/>
    <xf numFmtId="176" fontId="68" fillId="0" borderId="0" applyFont="0" applyFill="0" applyBorder="0" applyAlignment="0" applyProtection="0"/>
    <xf numFmtId="169" fontId="68"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176" fontId="68" fillId="0" borderId="0" applyFont="0" applyFill="0" applyBorder="0" applyAlignment="0" applyProtection="0"/>
    <xf numFmtId="176" fontId="68" fillId="0" borderId="0" applyFont="0" applyFill="0" applyBorder="0" applyAlignment="0" applyProtection="0"/>
    <xf numFmtId="225" fontId="2" fillId="0" borderId="0" applyFont="0" applyFill="0" applyBorder="0" applyAlignment="0" applyProtection="0"/>
    <xf numFmtId="225" fontId="2"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69" fontId="68" fillId="0" borderId="0" applyFont="0" applyFill="0" applyBorder="0" applyAlignment="0" applyProtection="0"/>
    <xf numFmtId="176" fontId="68" fillId="0" borderId="0" applyFont="0" applyFill="0" applyBorder="0" applyAlignment="0" applyProtection="0"/>
    <xf numFmtId="169" fontId="68" fillId="0" borderId="0" applyFont="0" applyFill="0" applyBorder="0" applyAlignment="0" applyProtection="0"/>
    <xf numFmtId="176" fontId="68" fillId="0" borderId="0" applyFont="0" applyFill="0" applyBorder="0" applyAlignment="0" applyProtection="0"/>
    <xf numFmtId="169" fontId="68" fillId="0" borderId="0" applyFont="0" applyFill="0" applyBorder="0" applyAlignment="0" applyProtection="0"/>
    <xf numFmtId="169" fontId="68" fillId="0" borderId="0" applyFont="0" applyFill="0" applyBorder="0" applyAlignment="0" applyProtection="0"/>
    <xf numFmtId="171" fontId="68" fillId="0" borderId="0" applyFont="0" applyFill="0" applyBorder="0" applyAlignment="0" applyProtection="0"/>
    <xf numFmtId="171" fontId="68" fillId="0" borderId="0" applyFont="0" applyFill="0" applyBorder="0" applyAlignment="0" applyProtection="0"/>
    <xf numFmtId="169" fontId="68" fillId="0" borderId="0" applyFont="0" applyFill="0" applyBorder="0" applyAlignment="0" applyProtection="0"/>
    <xf numFmtId="3" fontId="60" fillId="0" borderId="0" applyFont="0" applyBorder="0" applyAlignment="0"/>
    <xf numFmtId="0" fontId="2" fillId="0" borderId="0" applyFill="0" applyBorder="0" applyAlignment="0"/>
    <xf numFmtId="205" fontId="53" fillId="0" borderId="0" applyFill="0" applyBorder="0" applyAlignment="0"/>
    <xf numFmtId="208" fontId="53" fillId="0" borderId="0" applyFill="0" applyBorder="0" applyAlignment="0"/>
    <xf numFmtId="209" fontId="53" fillId="0" borderId="0" applyFill="0" applyBorder="0" applyAlignment="0"/>
    <xf numFmtId="205" fontId="53" fillId="0" borderId="0" applyFill="0" applyBorder="0" applyAlignment="0"/>
    <xf numFmtId="0" fontId="69" fillId="0" borderId="0" applyNumberFormat="0" applyAlignment="0">
      <alignment horizontal="left"/>
    </xf>
    <xf numFmtId="0" fontId="70" fillId="0" borderId="0"/>
    <xf numFmtId="3" fontId="60" fillId="0" borderId="0" applyFont="0" applyBorder="0" applyAlignment="0"/>
    <xf numFmtId="2" fontId="4" fillId="0" borderId="0" applyFont="0" applyFill="0" applyBorder="0" applyAlignment="0" applyProtection="0"/>
    <xf numFmtId="0" fontId="71" fillId="0" borderId="0">
      <alignment vertical="top" wrapText="1"/>
    </xf>
    <xf numFmtId="38" fontId="72" fillId="2" borderId="0" applyNumberFormat="0" applyBorder="0" applyAlignment="0" applyProtection="0"/>
    <xf numFmtId="228" fontId="73" fillId="2" borderId="0" applyBorder="0" applyProtection="0"/>
    <xf numFmtId="0" fontId="74" fillId="0" borderId="8" applyNumberFormat="0" applyFill="0" applyBorder="0" applyAlignment="0" applyProtection="0">
      <alignment horizontal="center" vertical="center"/>
    </xf>
    <xf numFmtId="0" fontId="75" fillId="0" borderId="0" applyNumberFormat="0" applyFont="0" applyBorder="0" applyAlignment="0">
      <alignment horizontal="left" vertical="center"/>
    </xf>
    <xf numFmtId="229" fontId="76" fillId="0" borderId="0" applyFont="0" applyFill="0" applyBorder="0" applyAlignment="0" applyProtection="0"/>
    <xf numFmtId="0" fontId="77" fillId="4" borderId="0"/>
    <xf numFmtId="0" fontId="78" fillId="0" borderId="0">
      <alignment horizontal="left"/>
    </xf>
    <xf numFmtId="0" fontId="79" fillId="0" borderId="9" applyNumberFormat="0" applyAlignment="0" applyProtection="0">
      <alignment horizontal="left" vertical="center"/>
    </xf>
    <xf numFmtId="0" fontId="79" fillId="0" borderId="10">
      <alignment horizontal="left" vertical="center"/>
    </xf>
    <xf numFmtId="230" fontId="39" fillId="0" borderId="0">
      <protection locked="0"/>
    </xf>
    <xf numFmtId="230" fontId="39" fillId="0" borderId="0">
      <protection locked="0"/>
    </xf>
    <xf numFmtId="0" fontId="80" fillId="0" borderId="11">
      <alignment horizontal="center"/>
    </xf>
    <xf numFmtId="0" fontId="80" fillId="0" borderId="0">
      <alignment horizontal="center"/>
    </xf>
    <xf numFmtId="164" fontId="81" fillId="5" borderId="1" applyNumberFormat="0" applyAlignment="0">
      <alignment horizontal="left" vertical="top"/>
    </xf>
    <xf numFmtId="49" fontId="82" fillId="0" borderId="1">
      <alignment vertical="center"/>
    </xf>
    <xf numFmtId="0" fontId="83" fillId="0" borderId="0"/>
    <xf numFmtId="175" fontId="8" fillId="0" borderId="0" applyFont="0" applyFill="0" applyBorder="0" applyAlignment="0" applyProtection="0"/>
    <xf numFmtId="38" fontId="23" fillId="0" borderId="0" applyFont="0" applyFill="0" applyBorder="0" applyAlignment="0" applyProtection="0"/>
    <xf numFmtId="167" fontId="13" fillId="0" borderId="0" applyFont="0" applyFill="0" applyBorder="0" applyAlignment="0" applyProtection="0"/>
    <xf numFmtId="231" fontId="84" fillId="0" borderId="0" applyFont="0" applyFill="0" applyBorder="0" applyAlignment="0" applyProtection="0"/>
    <xf numFmtId="10" fontId="72" fillId="6" borderId="1" applyNumberFormat="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175" fontId="8" fillId="0" borderId="0" applyFont="0" applyFill="0" applyBorder="0" applyAlignment="0" applyProtection="0"/>
    <xf numFmtId="0" fontId="60" fillId="0" borderId="0"/>
    <xf numFmtId="0" fontId="43" fillId="0" borderId="12">
      <alignment horizontal="centerContinuous"/>
    </xf>
    <xf numFmtId="0" fontId="52" fillId="0" borderId="0"/>
    <xf numFmtId="0" fontId="83" fillId="0" borderId="0" applyNumberFormat="0" applyFont="0" applyFill="0" applyBorder="0" applyProtection="0">
      <alignment horizontal="left" vertical="center"/>
    </xf>
    <xf numFmtId="0" fontId="52" fillId="0" borderId="0"/>
    <xf numFmtId="0" fontId="2" fillId="0" borderId="0" applyFill="0" applyBorder="0" applyAlignment="0"/>
    <xf numFmtId="205" fontId="53" fillId="0" borderId="0" applyFill="0" applyBorder="0" applyAlignment="0"/>
    <xf numFmtId="208" fontId="53" fillId="0" borderId="0" applyFill="0" applyBorder="0" applyAlignment="0"/>
    <xf numFmtId="209" fontId="53" fillId="0" borderId="0" applyFill="0" applyBorder="0" applyAlignment="0"/>
    <xf numFmtId="205" fontId="53" fillId="0" borderId="0" applyFill="0" applyBorder="0" applyAlignment="0"/>
    <xf numFmtId="217" fontId="88" fillId="0" borderId="13" applyNumberFormat="0" applyFont="0" applyFill="0" applyBorder="0">
      <alignment horizontal="center"/>
    </xf>
    <xf numFmtId="38" fontId="52" fillId="0" borderId="0" applyFont="0" applyFill="0" applyBorder="0" applyAlignment="0" applyProtection="0"/>
    <xf numFmtId="40" fontId="5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89" fillId="0" borderId="11"/>
    <xf numFmtId="174" fontId="2" fillId="0" borderId="13"/>
    <xf numFmtId="232" fontId="39" fillId="0" borderId="0" applyFont="0" applyFill="0" applyBorder="0" applyAlignment="0" applyProtection="0"/>
    <xf numFmtId="233" fontId="39" fillId="0" borderId="0" applyFont="0" applyFill="0" applyBorder="0" applyAlignment="0" applyProtection="0"/>
    <xf numFmtId="234" fontId="2" fillId="0" borderId="0" applyFont="0" applyFill="0" applyBorder="0" applyAlignment="0" applyProtection="0"/>
    <xf numFmtId="235" fontId="2" fillId="0" borderId="0" applyFont="0" applyFill="0" applyBorder="0" applyAlignment="0" applyProtection="0"/>
    <xf numFmtId="0" fontId="66" fillId="0" borderId="0" applyNumberFormat="0" applyFont="0" applyFill="0" applyAlignment="0"/>
    <xf numFmtId="0" fontId="48" fillId="0" borderId="0"/>
    <xf numFmtId="0" fontId="17" fillId="0" borderId="14" applyNumberFormat="0" applyAlignment="0">
      <alignment horizontal="center"/>
    </xf>
    <xf numFmtId="37" fontId="90" fillId="0" borderId="0"/>
    <xf numFmtId="0" fontId="91" fillId="0" borderId="1" applyNumberFormat="0" applyFont="0" applyFill="0" applyBorder="0" applyAlignment="0">
      <alignment horizontal="center"/>
    </xf>
    <xf numFmtId="236" fontId="92" fillId="0" borderId="0"/>
    <xf numFmtId="0" fontId="93" fillId="0" borderId="0"/>
    <xf numFmtId="0" fontId="4" fillId="0" borderId="0"/>
    <xf numFmtId="0" fontId="4" fillId="0" borderId="0"/>
    <xf numFmtId="0" fontId="5" fillId="0" borderId="0"/>
    <xf numFmtId="0" fontId="5" fillId="0" borderId="0"/>
    <xf numFmtId="0" fontId="4" fillId="0" borderId="0"/>
    <xf numFmtId="0" fontId="60" fillId="0" borderId="0"/>
    <xf numFmtId="0" fontId="4" fillId="0" borderId="0"/>
    <xf numFmtId="0" fontId="4" fillId="0" borderId="0"/>
    <xf numFmtId="0" fontId="6" fillId="0" borderId="0"/>
    <xf numFmtId="0" fontId="6" fillId="0" borderId="0"/>
    <xf numFmtId="0" fontId="94" fillId="0" borderId="0" applyNumberFormat="0" applyFill="0" applyBorder="0" applyProtection="0">
      <alignment vertical="top"/>
    </xf>
    <xf numFmtId="0" fontId="7" fillId="0" borderId="0"/>
    <xf numFmtId="0" fontId="60" fillId="0" borderId="0"/>
    <xf numFmtId="0" fontId="60" fillId="0" borderId="0"/>
    <xf numFmtId="0" fontId="5" fillId="0" borderId="0"/>
    <xf numFmtId="0" fontId="60" fillId="0" borderId="0"/>
    <xf numFmtId="0" fontId="29" fillId="0" borderId="0" applyFont="0"/>
    <xf numFmtId="0" fontId="68" fillId="0" borderId="0"/>
    <xf numFmtId="237" fontId="95" fillId="0" borderId="0" applyFont="0" applyFill="0" applyBorder="0" applyProtection="0">
      <alignment vertical="top" wrapText="1"/>
    </xf>
    <xf numFmtId="0" fontId="12" fillId="0" borderId="0"/>
    <xf numFmtId="176" fontId="27" fillId="0" borderId="0" applyFont="0" applyFill="0" applyBorder="0" applyAlignment="0" applyProtection="0"/>
    <xf numFmtId="175" fontId="27" fillId="0" borderId="0" applyFont="0" applyFill="0" applyBorder="0" applyAlignment="0" applyProtection="0"/>
    <xf numFmtId="0" fontId="3" fillId="0" borderId="0" applyNumberFormat="0" applyFill="0" applyBorder="0" applyAlignment="0" applyProtection="0"/>
    <xf numFmtId="0" fontId="96"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 fillId="0" borderId="0" applyFont="0" applyFill="0" applyBorder="0" applyAlignment="0" applyProtection="0"/>
    <xf numFmtId="0" fontId="83" fillId="0" borderId="0"/>
    <xf numFmtId="177" fontId="97" fillId="0" borderId="14" applyFont="0" applyBorder="0" applyAlignment="0"/>
    <xf numFmtId="167" fontId="2" fillId="0" borderId="0" applyFont="0" applyFill="0" applyBorder="0" applyAlignment="0" applyProtection="0"/>
    <xf numFmtId="14" fontId="43" fillId="0" borderId="0">
      <alignment horizontal="center" wrapText="1"/>
      <protection locked="0"/>
    </xf>
    <xf numFmtId="207" fontId="2" fillId="0" borderId="0" applyFont="0" applyFill="0" applyBorder="0" applyAlignment="0" applyProtection="0"/>
    <xf numFmtId="238" fontId="2" fillId="0" borderId="0" applyFont="0" applyFill="0" applyBorder="0" applyAlignment="0" applyProtection="0"/>
    <xf numFmtId="10" fontId="2" fillId="0" borderId="0" applyFont="0" applyFill="0" applyBorder="0" applyAlignment="0" applyProtection="0"/>
    <xf numFmtId="9" fontId="4" fillId="0" borderId="0" applyFont="0" applyFill="0" applyBorder="0" applyAlignment="0" applyProtection="0"/>
    <xf numFmtId="9" fontId="52" fillId="0" borderId="15" applyNumberFormat="0" applyBorder="0"/>
    <xf numFmtId="0" fontId="2" fillId="0" borderId="0" applyFill="0" applyBorder="0" applyAlignment="0"/>
    <xf numFmtId="205" fontId="53" fillId="0" borderId="0" applyFill="0" applyBorder="0" applyAlignment="0"/>
    <xf numFmtId="208" fontId="53" fillId="0" borderId="0" applyFill="0" applyBorder="0" applyAlignment="0"/>
    <xf numFmtId="209" fontId="53" fillId="0" borderId="0" applyFill="0" applyBorder="0" applyAlignment="0"/>
    <xf numFmtId="205" fontId="53" fillId="0" borderId="0" applyFill="0" applyBorder="0" applyAlignment="0"/>
    <xf numFmtId="0" fontId="98" fillId="0" borderId="0"/>
    <xf numFmtId="0" fontId="52" fillId="0" borderId="0" applyNumberFormat="0" applyFont="0" applyFill="0" applyBorder="0" applyAlignment="0" applyProtection="0">
      <alignment horizontal="left"/>
    </xf>
    <xf numFmtId="0" fontId="99" fillId="0" borderId="11">
      <alignment horizontal="center"/>
    </xf>
    <xf numFmtId="1" fontId="2" fillId="0" borderId="7" applyNumberFormat="0" applyFill="0" applyAlignment="0" applyProtection="0">
      <alignment horizontal="center" vertical="center"/>
    </xf>
    <xf numFmtId="0" fontId="100" fillId="7" borderId="0" applyNumberFormat="0" applyFont="0" applyBorder="0" applyAlignment="0">
      <alignment horizontal="center"/>
    </xf>
    <xf numFmtId="14" fontId="101" fillId="0" borderId="0" applyNumberFormat="0" applyFill="0" applyBorder="0" applyAlignment="0" applyProtection="0">
      <alignment horizontal="left"/>
    </xf>
    <xf numFmtId="0" fontId="86" fillId="0" borderId="0" applyNumberFormat="0" applyFill="0" applyBorder="0" applyAlignment="0" applyProtection="0">
      <alignment vertical="top"/>
      <protection locked="0"/>
    </xf>
    <xf numFmtId="0" fontId="12" fillId="0" borderId="0"/>
    <xf numFmtId="167" fontId="13" fillId="0" borderId="0" applyFont="0" applyFill="0" applyBorder="0" applyAlignment="0" applyProtection="0"/>
    <xf numFmtId="0" fontId="8" fillId="0" borderId="0" applyNumberFormat="0" applyFill="0" applyBorder="0" applyAlignment="0" applyProtection="0"/>
    <xf numFmtId="4" fontId="102" fillId="8" borderId="16" applyNumberFormat="0" applyProtection="0">
      <alignment vertical="center"/>
    </xf>
    <xf numFmtId="4" fontId="103" fillId="8" borderId="16" applyNumberFormat="0" applyProtection="0">
      <alignment vertical="center"/>
    </xf>
    <xf numFmtId="4" fontId="104" fillId="8" borderId="16" applyNumberFormat="0" applyProtection="0">
      <alignment horizontal="left" vertical="center" indent="1"/>
    </xf>
    <xf numFmtId="4" fontId="104" fillId="9" borderId="0" applyNumberFormat="0" applyProtection="0">
      <alignment horizontal="left" vertical="center" indent="1"/>
    </xf>
    <xf numFmtId="4" fontId="104" fillId="10" borderId="16" applyNumberFormat="0" applyProtection="0">
      <alignment horizontal="right" vertical="center"/>
    </xf>
    <xf numFmtId="4" fontId="104" fillId="11" borderId="16" applyNumberFormat="0" applyProtection="0">
      <alignment horizontal="right" vertical="center"/>
    </xf>
    <xf numFmtId="4" fontId="104" fillId="12" borderId="16" applyNumberFormat="0" applyProtection="0">
      <alignment horizontal="right" vertical="center"/>
    </xf>
    <xf numFmtId="4" fontId="104" fillId="13" borderId="16" applyNumberFormat="0" applyProtection="0">
      <alignment horizontal="right" vertical="center"/>
    </xf>
    <xf numFmtId="4" fontId="104" fillId="14" borderId="16" applyNumberFormat="0" applyProtection="0">
      <alignment horizontal="right" vertical="center"/>
    </xf>
    <xf numFmtId="4" fontId="104" fillId="15" borderId="16" applyNumberFormat="0" applyProtection="0">
      <alignment horizontal="right" vertical="center"/>
    </xf>
    <xf numFmtId="4" fontId="104" fillId="16" borderId="16" applyNumberFormat="0" applyProtection="0">
      <alignment horizontal="right" vertical="center"/>
    </xf>
    <xf numFmtId="4" fontId="104" fillId="17" borderId="16" applyNumberFormat="0" applyProtection="0">
      <alignment horizontal="right" vertical="center"/>
    </xf>
    <xf numFmtId="4" fontId="104" fillId="18" borderId="16" applyNumberFormat="0" applyProtection="0">
      <alignment horizontal="right" vertical="center"/>
    </xf>
    <xf numFmtId="4" fontId="102" fillId="19" borderId="17" applyNumberFormat="0" applyProtection="0">
      <alignment horizontal="left" vertical="center" indent="1"/>
    </xf>
    <xf numFmtId="4" fontId="102" fillId="20" borderId="0" applyNumberFormat="0" applyProtection="0">
      <alignment horizontal="left" vertical="center" indent="1"/>
    </xf>
    <xf numFmtId="4" fontId="102" fillId="9" borderId="0" applyNumberFormat="0" applyProtection="0">
      <alignment horizontal="left" vertical="center" indent="1"/>
    </xf>
    <xf numFmtId="4" fontId="104" fillId="20" borderId="16" applyNumberFormat="0" applyProtection="0">
      <alignment horizontal="right" vertical="center"/>
    </xf>
    <xf numFmtId="4" fontId="65" fillId="20" borderId="0" applyNumberFormat="0" applyProtection="0">
      <alignment horizontal="left" vertical="center" indent="1"/>
    </xf>
    <xf numFmtId="4" fontId="65" fillId="9" borderId="0" applyNumberFormat="0" applyProtection="0">
      <alignment horizontal="left" vertical="center" indent="1"/>
    </xf>
    <xf numFmtId="4" fontId="104" fillId="21" borderId="16" applyNumberFormat="0" applyProtection="0">
      <alignment vertical="center"/>
    </xf>
    <xf numFmtId="4" fontId="105" fillId="21" borderId="16" applyNumberFormat="0" applyProtection="0">
      <alignment vertical="center"/>
    </xf>
    <xf numFmtId="4" fontId="102" fillId="20" borderId="18" applyNumberFormat="0" applyProtection="0">
      <alignment horizontal="left" vertical="center" indent="1"/>
    </xf>
    <xf numFmtId="4" fontId="104" fillId="21" borderId="16" applyNumberFormat="0" applyProtection="0">
      <alignment horizontal="right" vertical="center"/>
    </xf>
    <xf numFmtId="4" fontId="105" fillId="21" borderId="16" applyNumberFormat="0" applyProtection="0">
      <alignment horizontal="right" vertical="center"/>
    </xf>
    <xf numFmtId="4" fontId="102" fillId="20" borderId="16" applyNumberFormat="0" applyProtection="0">
      <alignment horizontal="left" vertical="center" indent="1"/>
    </xf>
    <xf numFmtId="4" fontId="106" fillId="5" borderId="18" applyNumberFormat="0" applyProtection="0">
      <alignment horizontal="left" vertical="center" indent="1"/>
    </xf>
    <xf numFmtId="4" fontId="107" fillId="21" borderId="16" applyNumberFormat="0" applyProtection="0">
      <alignment horizontal="right" vertical="center"/>
    </xf>
    <xf numFmtId="239" fontId="108" fillId="0" borderId="0" applyFont="0" applyFill="0" applyBorder="0" applyAlignment="0" applyProtection="0"/>
    <xf numFmtId="0" fontId="100" fillId="1" borderId="10" applyNumberFormat="0" applyFont="0" applyAlignment="0">
      <alignment horizontal="center"/>
    </xf>
    <xf numFmtId="3" fontId="7" fillId="0" borderId="0"/>
    <xf numFmtId="0" fontId="109" fillId="0" borderId="0" applyNumberFormat="0" applyFill="0" applyBorder="0" applyAlignment="0">
      <alignment horizontal="center"/>
    </xf>
    <xf numFmtId="0" fontId="2" fillId="0" borderId="0"/>
    <xf numFmtId="177" fontId="110" fillId="0" borderId="0" applyNumberFormat="0" applyBorder="0" applyAlignment="0">
      <alignment horizontal="centerContinuous"/>
    </xf>
    <xf numFmtId="0" fontId="22" fillId="0" borderId="0"/>
    <xf numFmtId="177" fontId="55"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7" fontId="55" fillId="0" borderId="0" applyFont="0" applyFill="0" applyBorder="0" applyAlignment="0" applyProtection="0"/>
    <xf numFmtId="177" fontId="55"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90" fontId="13" fillId="0" borderId="0" applyFont="0" applyFill="0" applyBorder="0" applyAlignment="0" applyProtection="0"/>
    <xf numFmtId="181" fontId="7" fillId="0" borderId="0" applyFont="0" applyFill="0" applyBorder="0" applyAlignment="0" applyProtection="0"/>
    <xf numFmtId="181" fontId="13" fillId="0" borderId="0" applyFont="0" applyFill="0" applyBorder="0" applyAlignment="0" applyProtection="0"/>
    <xf numFmtId="0" fontId="12" fillId="0" borderId="0"/>
    <xf numFmtId="240" fontId="47" fillId="0" borderId="0" applyFont="0" applyFill="0" applyBorder="0" applyAlignment="0" applyProtection="0"/>
    <xf numFmtId="170" fontId="13" fillId="0" borderId="0" applyFont="0" applyFill="0" applyBorder="0" applyAlignment="0" applyProtection="0"/>
    <xf numFmtId="177" fontId="55"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7" fontId="55" fillId="0" borderId="0" applyFont="0" applyFill="0" applyBorder="0" applyAlignment="0" applyProtection="0"/>
    <xf numFmtId="177" fontId="55"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70" fontId="13" fillId="0" borderId="0" applyFont="0" applyFill="0" applyBorder="0" applyAlignment="0" applyProtection="0"/>
    <xf numFmtId="167" fontId="13" fillId="0" borderId="0" applyFont="0" applyFill="0" applyBorder="0" applyAlignment="0" applyProtection="0"/>
    <xf numFmtId="175"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85" fontId="13" fillId="0" borderId="0" applyFont="0" applyFill="0" applyBorder="0" applyAlignment="0" applyProtection="0"/>
    <xf numFmtId="167" fontId="13" fillId="0" borderId="0" applyFont="0" applyFill="0" applyBorder="0" applyAlignment="0" applyProtection="0"/>
    <xf numFmtId="170" fontId="13" fillId="0" borderId="0" applyFont="0" applyFill="0" applyBorder="0" applyAlignment="0" applyProtection="0"/>
    <xf numFmtId="175" fontId="13" fillId="0" borderId="0" applyFont="0" applyFill="0" applyBorder="0" applyAlignment="0" applyProtection="0"/>
    <xf numFmtId="167" fontId="13" fillId="0" borderId="0" applyFont="0" applyFill="0" applyBorder="0" applyAlignment="0" applyProtection="0"/>
    <xf numFmtId="192" fontId="13" fillId="0" borderId="0" applyFont="0" applyFill="0" applyBorder="0" applyAlignment="0" applyProtection="0"/>
    <xf numFmtId="193"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1" fontId="13" fillId="0" borderId="0" applyFont="0" applyFill="0" applyBorder="0" applyAlignment="0" applyProtection="0"/>
    <xf numFmtId="190" fontId="13" fillId="0" borderId="0" applyFont="0" applyFill="0" applyBorder="0" applyAlignment="0" applyProtection="0"/>
    <xf numFmtId="181" fontId="7" fillId="0" borderId="0" applyFont="0" applyFill="0" applyBorder="0" applyAlignment="0" applyProtection="0"/>
    <xf numFmtId="170" fontId="13" fillId="0" borderId="0" applyFont="0" applyFill="0" applyBorder="0" applyAlignment="0" applyProtection="0"/>
    <xf numFmtId="190" fontId="13" fillId="0" borderId="0" applyFont="0" applyFill="0" applyBorder="0" applyAlignment="0" applyProtection="0"/>
    <xf numFmtId="181" fontId="13" fillId="0" borderId="0" applyFont="0" applyFill="0" applyBorder="0" applyAlignment="0" applyProtection="0"/>
    <xf numFmtId="191" fontId="13" fillId="0" borderId="0" applyFont="0" applyFill="0" applyBorder="0" applyAlignment="0" applyProtection="0"/>
    <xf numFmtId="0" fontId="12" fillId="0" borderId="0"/>
    <xf numFmtId="240" fontId="4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4" fontId="111" fillId="0" borderId="0"/>
    <xf numFmtId="0" fontId="112" fillId="0" borderId="0"/>
    <xf numFmtId="0" fontId="89" fillId="0" borderId="0"/>
    <xf numFmtId="40" fontId="113" fillId="0" borderId="0" applyBorder="0">
      <alignment horizontal="right"/>
    </xf>
    <xf numFmtId="0" fontId="114" fillId="0" borderId="0"/>
    <xf numFmtId="241" fontId="47" fillId="0" borderId="19">
      <alignment horizontal="right" vertical="center"/>
    </xf>
    <xf numFmtId="174" fontId="115" fillId="0" borderId="19">
      <alignment horizontal="right" vertical="center"/>
    </xf>
    <xf numFmtId="172" fontId="116" fillId="0" borderId="19">
      <alignment horizontal="right" vertical="center"/>
    </xf>
    <xf numFmtId="241" fontId="47" fillId="0" borderId="19">
      <alignment horizontal="right" vertical="center"/>
    </xf>
    <xf numFmtId="241" fontId="76" fillId="0" borderId="19">
      <alignment horizontal="right" vertical="center"/>
    </xf>
    <xf numFmtId="172" fontId="116" fillId="0" borderId="19">
      <alignment horizontal="right" vertical="center"/>
    </xf>
    <xf numFmtId="172" fontId="116" fillId="0" borderId="19">
      <alignment horizontal="right" vertical="center"/>
    </xf>
    <xf numFmtId="242" fontId="55" fillId="0" borderId="19">
      <alignment horizontal="right" vertical="center"/>
    </xf>
    <xf numFmtId="243" fontId="13" fillId="0" borderId="19">
      <alignment horizontal="right" vertical="center"/>
    </xf>
    <xf numFmtId="172" fontId="116" fillId="0" borderId="19">
      <alignment horizontal="right" vertical="center"/>
    </xf>
    <xf numFmtId="244" fontId="8" fillId="0" borderId="19">
      <alignment horizontal="right" vertical="center"/>
    </xf>
    <xf numFmtId="245" fontId="2" fillId="0" borderId="19">
      <alignment horizontal="right" vertical="center"/>
    </xf>
    <xf numFmtId="244" fontId="8" fillId="0" borderId="19">
      <alignment horizontal="right" vertical="center"/>
    </xf>
    <xf numFmtId="243" fontId="13" fillId="0" borderId="19">
      <alignment horizontal="right" vertical="center"/>
    </xf>
    <xf numFmtId="243" fontId="13" fillId="0" borderId="19">
      <alignment horizontal="right" vertical="center"/>
    </xf>
    <xf numFmtId="243" fontId="13" fillId="0" borderId="19">
      <alignment horizontal="right" vertical="center"/>
    </xf>
    <xf numFmtId="241" fontId="76" fillId="0" borderId="19">
      <alignment horizontal="right" vertical="center"/>
    </xf>
    <xf numFmtId="241" fontId="76" fillId="0" borderId="19">
      <alignment horizontal="right" vertical="center"/>
    </xf>
    <xf numFmtId="243" fontId="13" fillId="0" borderId="19">
      <alignment horizontal="right" vertical="center"/>
    </xf>
    <xf numFmtId="246" fontId="2" fillId="0" borderId="19">
      <alignment horizontal="right" vertical="center"/>
    </xf>
    <xf numFmtId="243" fontId="13" fillId="0" borderId="19">
      <alignment horizontal="right" vertical="center"/>
    </xf>
    <xf numFmtId="241" fontId="76" fillId="0" borderId="19">
      <alignment horizontal="right" vertical="center"/>
    </xf>
    <xf numFmtId="247" fontId="117" fillId="2" borderId="20" applyFont="0" applyFill="0" applyBorder="0"/>
    <xf numFmtId="241" fontId="76" fillId="0" borderId="19">
      <alignment horizontal="right" vertical="center"/>
    </xf>
    <xf numFmtId="241" fontId="76" fillId="0" borderId="19">
      <alignment horizontal="right" vertical="center"/>
    </xf>
    <xf numFmtId="247" fontId="117" fillId="2" borderId="20" applyFont="0" applyFill="0" applyBorder="0"/>
    <xf numFmtId="246" fontId="2" fillId="0" borderId="19">
      <alignment horizontal="right" vertical="center"/>
    </xf>
    <xf numFmtId="244" fontId="8" fillId="0" borderId="19">
      <alignment horizontal="right" vertical="center"/>
    </xf>
    <xf numFmtId="246" fontId="2" fillId="0" borderId="19">
      <alignment horizontal="right" vertical="center"/>
    </xf>
    <xf numFmtId="246" fontId="2" fillId="0" borderId="19">
      <alignment horizontal="right" vertical="center"/>
    </xf>
    <xf numFmtId="246" fontId="2" fillId="0" borderId="19">
      <alignment horizontal="right" vertical="center"/>
    </xf>
    <xf numFmtId="243" fontId="13" fillId="0" borderId="19">
      <alignment horizontal="right" vertical="center"/>
    </xf>
    <xf numFmtId="246" fontId="2" fillId="0" borderId="19">
      <alignment horizontal="right" vertical="center"/>
    </xf>
    <xf numFmtId="244" fontId="8" fillId="0" borderId="19">
      <alignment horizontal="right" vertical="center"/>
    </xf>
    <xf numFmtId="172" fontId="116" fillId="0" borderId="19">
      <alignment horizontal="right" vertical="center"/>
    </xf>
    <xf numFmtId="172" fontId="116" fillId="0" borderId="19">
      <alignment horizontal="right" vertical="center"/>
    </xf>
    <xf numFmtId="248" fontId="8"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241" fontId="76" fillId="0" borderId="19">
      <alignment horizontal="right" vertical="center"/>
    </xf>
    <xf numFmtId="241" fontId="76" fillId="0" borderId="19">
      <alignment horizontal="right" vertical="center"/>
    </xf>
    <xf numFmtId="241" fontId="76" fillId="0" borderId="19">
      <alignment horizontal="right" vertical="center"/>
    </xf>
    <xf numFmtId="241" fontId="76" fillId="0" borderId="19">
      <alignment horizontal="right" vertical="center"/>
    </xf>
    <xf numFmtId="241" fontId="76" fillId="0" borderId="19">
      <alignment horizontal="right" vertical="center"/>
    </xf>
    <xf numFmtId="241" fontId="76" fillId="0" borderId="19">
      <alignment horizontal="right" vertical="center"/>
    </xf>
    <xf numFmtId="241" fontId="47" fillId="0" borderId="19">
      <alignment horizontal="right" vertical="center"/>
    </xf>
    <xf numFmtId="249" fontId="8"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172" fontId="116" fillId="0" borderId="19">
      <alignment horizontal="right" vertical="center"/>
    </xf>
    <xf numFmtId="241" fontId="47" fillId="0" borderId="19">
      <alignment horizontal="right" vertical="center"/>
    </xf>
    <xf numFmtId="241" fontId="47" fillId="0" borderId="19">
      <alignment horizontal="right" vertical="center"/>
    </xf>
    <xf numFmtId="172" fontId="116" fillId="0" borderId="19">
      <alignment horizontal="right" vertical="center"/>
    </xf>
    <xf numFmtId="247" fontId="117" fillId="2" borderId="20" applyFont="0" applyFill="0" applyBorder="0"/>
    <xf numFmtId="234" fontId="60" fillId="0" borderId="19">
      <alignment horizontal="right" vertical="center"/>
    </xf>
    <xf numFmtId="174" fontId="115" fillId="0" borderId="19">
      <alignment horizontal="right" vertical="center"/>
    </xf>
    <xf numFmtId="241" fontId="47" fillId="0" borderId="19">
      <alignment horizontal="right" vertical="center"/>
    </xf>
    <xf numFmtId="248" fontId="8" fillId="0" borderId="19">
      <alignment horizontal="right" vertical="center"/>
    </xf>
    <xf numFmtId="247" fontId="117" fillId="2" borderId="20" applyFont="0" applyFill="0" applyBorder="0"/>
    <xf numFmtId="250" fontId="118" fillId="0" borderId="19">
      <alignment horizontal="right" vertical="center"/>
    </xf>
    <xf numFmtId="49" fontId="119" fillId="0" borderId="0" applyFill="0" applyBorder="0" applyAlignment="0"/>
    <xf numFmtId="0" fontId="2" fillId="0" borderId="0" applyFill="0" applyBorder="0" applyAlignment="0"/>
    <xf numFmtId="249" fontId="2" fillId="0" borderId="0" applyFill="0" applyBorder="0" applyAlignment="0"/>
    <xf numFmtId="181" fontId="47" fillId="0" borderId="19">
      <alignment horizontal="center"/>
    </xf>
    <xf numFmtId="251" fontId="120" fillId="0" borderId="0" applyNumberFormat="0" applyFont="0" applyFill="0" applyBorder="0" applyAlignment="0">
      <alignment horizontal="centerContinuous"/>
    </xf>
    <xf numFmtId="0" fontId="121" fillId="0" borderId="21"/>
    <xf numFmtId="0" fontId="47"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2" fillId="0" borderId="14" applyNumberFormat="0" applyBorder="0" applyAlignment="0"/>
    <xf numFmtId="0" fontId="123" fillId="0" borderId="13" applyNumberFormat="0" applyBorder="0" applyAlignment="0">
      <alignment horizontal="center"/>
    </xf>
    <xf numFmtId="3" fontId="124" fillId="0" borderId="8" applyNumberFormat="0" applyBorder="0" applyAlignment="0"/>
    <xf numFmtId="0" fontId="125" fillId="0" borderId="14">
      <alignment horizontal="center" vertical="center" wrapText="1"/>
    </xf>
    <xf numFmtId="0" fontId="126" fillId="0" borderId="0">
      <alignment horizontal="center"/>
    </xf>
    <xf numFmtId="40" fontId="73" fillId="0" borderId="0"/>
    <xf numFmtId="3" fontId="127" fillId="0" borderId="0" applyNumberFormat="0" applyFill="0" applyBorder="0" applyAlignment="0" applyProtection="0">
      <alignment horizontal="center" wrapText="1"/>
    </xf>
    <xf numFmtId="0" fontId="128" fillId="0" borderId="22" applyBorder="0" applyAlignment="0">
      <alignment horizontal="center" vertical="center"/>
    </xf>
    <xf numFmtId="0" fontId="129" fillId="0" borderId="0" applyNumberFormat="0" applyFill="0" applyBorder="0" applyAlignment="0" applyProtection="0">
      <alignment horizontal="centerContinuous"/>
    </xf>
    <xf numFmtId="0" fontId="74" fillId="0" borderId="23" applyNumberFormat="0" applyFill="0" applyBorder="0" applyAlignment="0" applyProtection="0">
      <alignment horizontal="center" vertical="center" wrapText="1"/>
    </xf>
    <xf numFmtId="0" fontId="130" fillId="0" borderId="24" applyNumberFormat="0" applyBorder="0" applyAlignment="0">
      <alignment vertical="center"/>
    </xf>
    <xf numFmtId="0" fontId="131" fillId="0" borderId="25" applyNumberFormat="0" applyAlignment="0">
      <alignment horizontal="center"/>
    </xf>
    <xf numFmtId="0" fontId="132" fillId="0" borderId="26">
      <alignment horizontal="center"/>
    </xf>
    <xf numFmtId="175" fontId="2" fillId="0" borderId="0" applyFont="0" applyFill="0" applyBorder="0" applyAlignment="0" applyProtection="0"/>
    <xf numFmtId="252" fontId="2" fillId="0" borderId="0" applyFont="0" applyFill="0" applyBorder="0" applyAlignment="0" applyProtection="0"/>
    <xf numFmtId="226" fontId="84" fillId="0" borderId="0" applyFont="0" applyFill="0" applyBorder="0" applyAlignment="0" applyProtection="0"/>
    <xf numFmtId="186" fontId="2" fillId="0" borderId="0" applyFont="0" applyFill="0" applyBorder="0" applyAlignment="0" applyProtection="0"/>
    <xf numFmtId="253" fontId="2" fillId="0" borderId="0" applyFont="0" applyFill="0" applyBorder="0" applyAlignment="0" applyProtection="0"/>
    <xf numFmtId="0" fontId="79" fillId="0" borderId="27">
      <alignment horizontal="center"/>
    </xf>
    <xf numFmtId="249" fontId="47" fillId="0" borderId="0"/>
    <xf numFmtId="254" fontId="47" fillId="0" borderId="1"/>
    <xf numFmtId="0" fontId="133" fillId="0" borderId="0"/>
    <xf numFmtId="3" fontId="76" fillId="0" borderId="0" applyNumberFormat="0" applyBorder="0" applyAlignment="0" applyProtection="0">
      <alignment horizontal="centerContinuous"/>
      <protection locked="0"/>
    </xf>
    <xf numFmtId="3" fontId="134" fillId="0" borderId="0">
      <protection locked="0"/>
    </xf>
    <xf numFmtId="0" fontId="133" fillId="0" borderId="0"/>
    <xf numFmtId="164" fontId="135" fillId="22" borderId="22">
      <alignment vertical="top"/>
    </xf>
    <xf numFmtId="0" fontId="136" fillId="23" borderId="1">
      <alignment horizontal="left" vertical="center"/>
    </xf>
    <xf numFmtId="165" fontId="137" fillId="24" borderId="22"/>
    <xf numFmtId="164" fontId="81" fillId="0" borderId="22">
      <alignment horizontal="left" vertical="top"/>
    </xf>
    <xf numFmtId="0" fontId="138" fillId="25" borderId="0">
      <alignment horizontal="left" vertical="center"/>
    </xf>
    <xf numFmtId="164" fontId="17" fillId="0" borderId="7">
      <alignment horizontal="left" vertical="top"/>
    </xf>
    <xf numFmtId="0" fontId="139" fillId="0" borderId="7">
      <alignment horizontal="left" vertical="center"/>
    </xf>
    <xf numFmtId="0" fontId="4" fillId="0" borderId="0" applyFont="0" applyFill="0" applyBorder="0" applyAlignment="0" applyProtection="0"/>
    <xf numFmtId="0" fontId="4" fillId="0" borderId="0" applyFont="0" applyFill="0" applyBorder="0" applyAlignment="0" applyProtection="0"/>
    <xf numFmtId="166" fontId="140" fillId="0" borderId="0" applyFont="0" applyFill="0" applyBorder="0" applyAlignment="0" applyProtection="0"/>
    <xf numFmtId="255" fontId="4" fillId="0" borderId="0" applyFont="0" applyFill="0" applyBorder="0" applyAlignment="0" applyProtection="0"/>
    <xf numFmtId="166" fontId="68" fillId="0" borderId="0" applyFont="0" applyFill="0" applyBorder="0" applyAlignment="0" applyProtection="0"/>
    <xf numFmtId="168" fontId="68" fillId="0" borderId="0" applyFont="0" applyFill="0" applyBorder="0" applyAlignment="0" applyProtection="0"/>
    <xf numFmtId="0" fontId="141"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42" fillId="0" borderId="0" applyNumberFormat="0" applyFill="0" applyBorder="0" applyAlignment="0" applyProtection="0"/>
    <xf numFmtId="0" fontId="116" fillId="0" borderId="28" applyFont="0" applyBorder="0" applyAlignment="0">
      <alignment horizontal="center"/>
    </xf>
    <xf numFmtId="175" fontId="8" fillId="0" borderId="0" applyFont="0" applyFill="0" applyBorder="0" applyAlignment="0" applyProtection="0"/>
    <xf numFmtId="166" fontId="143" fillId="0" borderId="0" applyFont="0" applyFill="0" applyBorder="0" applyAlignment="0" applyProtection="0"/>
    <xf numFmtId="168" fontId="143" fillId="0" borderId="0" applyFont="0" applyFill="0" applyBorder="0" applyAlignment="0" applyProtection="0"/>
    <xf numFmtId="0" fontId="143" fillId="0" borderId="0"/>
    <xf numFmtId="0" fontId="150" fillId="0" borderId="0" applyFont="0" applyFill="0" applyBorder="0" applyAlignment="0" applyProtection="0"/>
    <xf numFmtId="0" fontId="150" fillId="0" borderId="0" applyFont="0" applyFill="0" applyBorder="0" applyAlignment="0" applyProtection="0"/>
    <xf numFmtId="0" fontId="6" fillId="0" borderId="0">
      <alignment vertical="center"/>
    </xf>
    <xf numFmtId="40" fontId="144" fillId="0" borderId="0" applyFont="0" applyFill="0" applyBorder="0" applyAlignment="0" applyProtection="0"/>
    <xf numFmtId="38" fontId="144" fillId="0" borderId="0" applyFont="0" applyFill="0" applyBorder="0" applyAlignment="0" applyProtection="0"/>
    <xf numFmtId="0" fontId="144" fillId="0" borderId="0" applyFont="0" applyFill="0" applyBorder="0" applyAlignment="0" applyProtection="0"/>
    <xf numFmtId="0" fontId="144" fillId="0" borderId="0" applyFont="0" applyFill="0" applyBorder="0" applyAlignment="0" applyProtection="0"/>
    <xf numFmtId="9" fontId="145" fillId="0" borderId="0" applyBorder="0" applyAlignment="0" applyProtection="0"/>
    <xf numFmtId="0" fontId="146" fillId="0" borderId="0"/>
    <xf numFmtId="0" fontId="147" fillId="0" borderId="3"/>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3" fillId="0" borderId="0" applyFont="0" applyFill="0" applyBorder="0" applyAlignment="0" applyProtection="0"/>
    <xf numFmtId="0" fontId="93" fillId="0" borderId="0" applyFont="0" applyFill="0" applyBorder="0" applyAlignment="0" applyProtection="0"/>
    <xf numFmtId="186" fontId="4" fillId="0" borderId="0" applyFont="0" applyFill="0" applyBorder="0" applyAlignment="0" applyProtection="0"/>
    <xf numFmtId="208" fontId="4" fillId="0" borderId="0" applyFont="0" applyFill="0" applyBorder="0" applyAlignment="0" applyProtection="0"/>
    <xf numFmtId="0" fontId="93" fillId="0" borderId="0"/>
    <xf numFmtId="0" fontId="149" fillId="0" borderId="0"/>
    <xf numFmtId="0" fontId="66" fillId="0" borderId="0"/>
    <xf numFmtId="175" fontId="148" fillId="0" borderId="0" applyFont="0" applyFill="0" applyBorder="0" applyAlignment="0" applyProtection="0"/>
    <xf numFmtId="176" fontId="148"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 fillId="0" borderId="0"/>
    <xf numFmtId="186" fontId="148" fillId="0" borderId="0" applyFont="0" applyFill="0" applyBorder="0" applyAlignment="0" applyProtection="0"/>
    <xf numFmtId="165" fontId="19" fillId="0" borderId="0" applyFont="0" applyFill="0" applyBorder="0" applyAlignment="0" applyProtection="0"/>
    <xf numFmtId="208" fontId="148"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169" fontId="1" fillId="0" borderId="0" applyFont="0" applyFill="0" applyBorder="0" applyAlignment="0" applyProtection="0"/>
  </cellStyleXfs>
  <cellXfs count="192">
    <xf numFmtId="0" fontId="0" fillId="0" borderId="0" xfId="0"/>
    <xf numFmtId="177" fontId="155" fillId="0" borderId="0" xfId="908" applyNumberFormat="1" applyFont="1" applyFill="1" applyBorder="1" applyAlignment="1">
      <alignment horizontal="left" vertical="center"/>
    </xf>
    <xf numFmtId="177" fontId="155" fillId="0" borderId="0" xfId="908" applyNumberFormat="1" applyFont="1" applyFill="1" applyBorder="1" applyAlignment="1">
      <alignment horizontal="center" vertical="center"/>
    </xf>
    <xf numFmtId="177" fontId="155" fillId="0" borderId="0" xfId="908" applyNumberFormat="1" applyFont="1" applyFill="1" applyAlignment="1">
      <alignment horizontal="center" vertical="center"/>
    </xf>
    <xf numFmtId="177" fontId="73" fillId="0" borderId="0" xfId="908" applyNumberFormat="1" applyFont="1" applyFill="1" applyBorder="1" applyAlignment="1">
      <alignment vertical="center"/>
    </xf>
    <xf numFmtId="177" fontId="73" fillId="0" borderId="0" xfId="908" applyNumberFormat="1" applyFont="1" applyFill="1" applyBorder="1" applyAlignment="1">
      <alignment vertical="center" wrapText="1"/>
    </xf>
    <xf numFmtId="177" fontId="73" fillId="0" borderId="0" xfId="908" applyNumberFormat="1" applyFont="1" applyFill="1" applyBorder="1" applyAlignment="1">
      <alignment horizontal="center" vertical="center" wrapText="1"/>
    </xf>
    <xf numFmtId="177" fontId="73" fillId="0" borderId="0" xfId="908" applyNumberFormat="1" applyFont="1" applyFill="1" applyBorder="1" applyAlignment="1">
      <alignment horizontal="center" vertical="center"/>
    </xf>
    <xf numFmtId="177" fontId="73" fillId="0" borderId="0" xfId="908" applyNumberFormat="1" applyFont="1" applyFill="1" applyBorder="1" applyAlignment="1">
      <alignment horizontal="left" vertical="center"/>
    </xf>
    <xf numFmtId="177" fontId="161" fillId="0" borderId="0" xfId="908" applyNumberFormat="1" applyFont="1" applyFill="1" applyBorder="1" applyAlignment="1">
      <alignment horizontal="center" vertical="center"/>
    </xf>
    <xf numFmtId="177" fontId="159" fillId="0" borderId="33" xfId="908" applyNumberFormat="1" applyFont="1" applyFill="1" applyBorder="1" applyAlignment="1">
      <alignment vertical="center" wrapText="1"/>
    </xf>
    <xf numFmtId="177" fontId="159" fillId="0" borderId="35" xfId="908" applyNumberFormat="1" applyFont="1" applyFill="1" applyBorder="1" applyAlignment="1">
      <alignment vertical="center" wrapText="1"/>
    </xf>
    <xf numFmtId="177" fontId="159" fillId="0" borderId="19" xfId="908" applyNumberFormat="1" applyFont="1" applyFill="1" applyBorder="1" applyAlignment="1">
      <alignment vertical="center" wrapText="1"/>
    </xf>
    <xf numFmtId="177" fontId="159" fillId="0" borderId="36" xfId="908" applyNumberFormat="1" applyFont="1" applyFill="1" applyBorder="1" applyAlignment="1">
      <alignment vertical="center" wrapText="1"/>
    </xf>
    <xf numFmtId="177" fontId="159" fillId="0" borderId="37" xfId="908" applyNumberFormat="1" applyFont="1" applyFill="1" applyBorder="1" applyAlignment="1">
      <alignment vertical="center" wrapText="1"/>
    </xf>
    <xf numFmtId="177" fontId="164" fillId="0" borderId="33" xfId="908" applyNumberFormat="1" applyFont="1" applyFill="1" applyBorder="1" applyAlignment="1">
      <alignment vertical="center" wrapText="1"/>
    </xf>
    <xf numFmtId="177" fontId="164" fillId="0" borderId="1" xfId="908" applyNumberFormat="1" applyFont="1" applyFill="1" applyBorder="1" applyAlignment="1">
      <alignment vertical="center" wrapText="1"/>
    </xf>
    <xf numFmtId="177" fontId="164" fillId="0" borderId="35" xfId="908" applyNumberFormat="1" applyFont="1" applyFill="1" applyBorder="1" applyAlignment="1">
      <alignment vertical="center" wrapText="1"/>
    </xf>
    <xf numFmtId="177" fontId="164" fillId="0" borderId="19" xfId="908" applyNumberFormat="1" applyFont="1" applyFill="1" applyBorder="1" applyAlignment="1">
      <alignment vertical="center" wrapText="1"/>
    </xf>
    <xf numFmtId="177" fontId="164" fillId="0" borderId="10" xfId="908" applyNumberFormat="1" applyFont="1" applyFill="1" applyBorder="1" applyAlignment="1">
      <alignment vertical="center" wrapText="1"/>
    </xf>
    <xf numFmtId="177" fontId="164" fillId="0" borderId="10" xfId="908" applyNumberFormat="1" applyFont="1" applyFill="1" applyBorder="1" applyAlignment="1">
      <alignment horizontal="center" vertical="center" wrapText="1"/>
    </xf>
    <xf numFmtId="177" fontId="164" fillId="0" borderId="30" xfId="908" applyNumberFormat="1" applyFont="1" applyFill="1" applyBorder="1" applyAlignment="1">
      <alignment vertical="center" wrapText="1"/>
    </xf>
    <xf numFmtId="177" fontId="164" fillId="0" borderId="36" xfId="908" applyNumberFormat="1" applyFont="1" applyFill="1" applyBorder="1" applyAlignment="1">
      <alignment vertical="center" wrapText="1"/>
    </xf>
    <xf numFmtId="177" fontId="164" fillId="0" borderId="37" xfId="908" applyNumberFormat="1" applyFont="1" applyFill="1" applyBorder="1" applyAlignment="1">
      <alignment vertical="center" wrapText="1"/>
    </xf>
    <xf numFmtId="49" fontId="164" fillId="0" borderId="1" xfId="908" applyNumberFormat="1" applyFont="1" applyFill="1" applyBorder="1" applyAlignment="1">
      <alignment vertical="center" wrapText="1"/>
    </xf>
    <xf numFmtId="177" fontId="163" fillId="0" borderId="33" xfId="908" applyNumberFormat="1" applyFont="1" applyFill="1" applyBorder="1" applyAlignment="1">
      <alignment vertical="center" wrapText="1"/>
    </xf>
    <xf numFmtId="177" fontId="163" fillId="0" borderId="35" xfId="908" applyNumberFormat="1" applyFont="1" applyFill="1" applyBorder="1" applyAlignment="1">
      <alignment vertical="center" wrapText="1"/>
    </xf>
    <xf numFmtId="177" fontId="163" fillId="0" borderId="1" xfId="908" applyNumberFormat="1" applyFont="1" applyFill="1" applyBorder="1" applyAlignment="1">
      <alignment vertical="center" wrapText="1"/>
    </xf>
    <xf numFmtId="177" fontId="159" fillId="0" borderId="38" xfId="908" applyNumberFormat="1" applyFont="1" applyFill="1" applyBorder="1" applyAlignment="1">
      <alignment vertical="center" wrapText="1"/>
    </xf>
    <xf numFmtId="177" fontId="159" fillId="0" borderId="40" xfId="908" applyNumberFormat="1" applyFont="1" applyFill="1" applyBorder="1" applyAlignment="1">
      <alignment vertical="center" wrapText="1"/>
    </xf>
    <xf numFmtId="177" fontId="164" fillId="0" borderId="38" xfId="908" applyNumberFormat="1" applyFont="1" applyFill="1" applyBorder="1" applyAlignment="1">
      <alignment vertical="center" wrapText="1"/>
    </xf>
    <xf numFmtId="177" fontId="164" fillId="0" borderId="40" xfId="908" applyNumberFormat="1" applyFont="1" applyFill="1" applyBorder="1" applyAlignment="1">
      <alignment vertical="center" wrapText="1"/>
    </xf>
    <xf numFmtId="177" fontId="163" fillId="0" borderId="38" xfId="908" applyNumberFormat="1" applyFont="1" applyFill="1" applyBorder="1" applyAlignment="1">
      <alignment vertical="center" wrapText="1"/>
    </xf>
    <xf numFmtId="177" fontId="163" fillId="0" borderId="40" xfId="908" applyNumberFormat="1" applyFont="1" applyFill="1" applyBorder="1" applyAlignment="1">
      <alignment vertical="center" wrapText="1"/>
    </xf>
    <xf numFmtId="177" fontId="73" fillId="0" borderId="1" xfId="908" quotePrefix="1" applyNumberFormat="1" applyFont="1" applyFill="1" applyBorder="1" applyAlignment="1">
      <alignment horizontal="left" vertical="center" wrapText="1"/>
    </xf>
    <xf numFmtId="177" fontId="73" fillId="0" borderId="1" xfId="908" quotePrefix="1" applyNumberFormat="1" applyFont="1" applyFill="1" applyBorder="1" applyAlignment="1">
      <alignment horizontal="center" vertical="center" wrapText="1"/>
    </xf>
    <xf numFmtId="177" fontId="73" fillId="0" borderId="13" xfId="908" applyNumberFormat="1" applyFont="1" applyFill="1" applyBorder="1" applyAlignment="1">
      <alignment horizontal="left" vertical="center" wrapText="1"/>
    </xf>
    <xf numFmtId="49" fontId="160" fillId="0" borderId="8" xfId="908" applyNumberFormat="1" applyFont="1" applyFill="1" applyBorder="1" applyAlignment="1">
      <alignment horizontal="center" vertical="center" wrapText="1"/>
    </xf>
    <xf numFmtId="177" fontId="160" fillId="0" borderId="14" xfId="908" applyNumberFormat="1" applyFont="1" applyFill="1" applyBorder="1" applyAlignment="1">
      <alignment horizontal="left" vertical="center" wrapText="1"/>
    </xf>
    <xf numFmtId="177" fontId="73" fillId="0" borderId="8" xfId="908" applyNumberFormat="1" applyFont="1" applyFill="1" applyBorder="1" applyAlignment="1">
      <alignment horizontal="center" vertical="center" wrapText="1"/>
    </xf>
    <xf numFmtId="49" fontId="73" fillId="0" borderId="14" xfId="908" applyNumberFormat="1" applyFont="1" applyFill="1" applyBorder="1" applyAlignment="1">
      <alignment horizontal="center" vertical="center" wrapText="1"/>
    </xf>
    <xf numFmtId="177" fontId="73" fillId="0" borderId="14" xfId="908" applyNumberFormat="1" applyFont="1" applyFill="1" applyBorder="1" applyAlignment="1">
      <alignment horizontal="left" vertical="center" wrapText="1"/>
    </xf>
    <xf numFmtId="49" fontId="160" fillId="0" borderId="14" xfId="908" applyNumberFormat="1" applyFont="1" applyFill="1" applyBorder="1" applyAlignment="1">
      <alignment horizontal="center" vertical="center" wrapText="1"/>
    </xf>
    <xf numFmtId="49" fontId="160" fillId="0" borderId="29" xfId="908" applyNumberFormat="1" applyFont="1" applyFill="1" applyBorder="1" applyAlignment="1">
      <alignment horizontal="center" vertical="center" wrapText="1"/>
    </xf>
    <xf numFmtId="177" fontId="160" fillId="0" borderId="29" xfId="908" applyNumberFormat="1" applyFont="1" applyFill="1" applyBorder="1" applyAlignment="1">
      <alignment horizontal="left" vertical="center" wrapText="1"/>
    </xf>
    <xf numFmtId="177" fontId="73" fillId="0" borderId="7" xfId="908" applyNumberFormat="1" applyFont="1" applyFill="1" applyBorder="1" applyAlignment="1">
      <alignment horizontal="center" vertical="center" wrapText="1"/>
    </xf>
    <xf numFmtId="177" fontId="73" fillId="0" borderId="32" xfId="908" applyNumberFormat="1" applyFont="1" applyFill="1" applyBorder="1" applyAlignment="1">
      <alignment horizontal="center" vertical="center" wrapText="1"/>
    </xf>
    <xf numFmtId="177" fontId="73" fillId="0" borderId="0" xfId="908" applyNumberFormat="1" applyFont="1" applyFill="1" applyAlignment="1">
      <alignment horizontal="center" vertical="center" wrapText="1"/>
    </xf>
    <xf numFmtId="177" fontId="73" fillId="0" borderId="0" xfId="908" applyNumberFormat="1" applyFont="1" applyFill="1" applyAlignment="1">
      <alignment horizontal="left" vertical="center" wrapText="1"/>
    </xf>
    <xf numFmtId="177" fontId="73" fillId="0" borderId="0" xfId="908" quotePrefix="1" applyNumberFormat="1" applyFont="1" applyFill="1" applyAlignment="1">
      <alignment horizontal="left" vertical="center"/>
    </xf>
    <xf numFmtId="177" fontId="73" fillId="0" borderId="0" xfId="908" quotePrefix="1" applyNumberFormat="1" applyFont="1" applyFill="1" applyAlignment="1">
      <alignment horizontal="center" vertical="center"/>
    </xf>
    <xf numFmtId="177" fontId="73" fillId="0" borderId="0" xfId="908" applyNumberFormat="1" applyFont="1" applyFill="1" applyAlignment="1">
      <alignment horizontal="center" vertical="center"/>
    </xf>
    <xf numFmtId="177" fontId="73" fillId="0" borderId="0" xfId="908" applyNumberFormat="1" applyFont="1" applyFill="1" applyAlignment="1">
      <alignment horizontal="left" vertical="center"/>
    </xf>
    <xf numFmtId="177" fontId="155" fillId="0" borderId="0" xfId="908" applyNumberFormat="1" applyFont="1" applyFill="1" applyAlignment="1">
      <alignment horizontal="left" vertical="center"/>
    </xf>
    <xf numFmtId="177" fontId="156" fillId="0" borderId="0" xfId="908" applyNumberFormat="1" applyFont="1" applyFill="1" applyBorder="1" applyAlignment="1">
      <alignment horizontal="left" vertical="center"/>
    </xf>
    <xf numFmtId="177" fontId="156" fillId="0" borderId="0" xfId="908" applyNumberFormat="1" applyFont="1" applyFill="1" applyBorder="1" applyAlignment="1">
      <alignment horizontal="center" vertical="center"/>
    </xf>
    <xf numFmtId="177" fontId="156" fillId="0" borderId="0" xfId="908" applyNumberFormat="1" applyFont="1" applyFill="1" applyAlignment="1">
      <alignment horizontal="center" vertical="center"/>
    </xf>
    <xf numFmtId="177" fontId="161" fillId="0" borderId="0" xfId="908" applyNumberFormat="1" applyFont="1" applyFill="1" applyBorder="1" applyAlignment="1">
      <alignment vertical="center"/>
    </xf>
    <xf numFmtId="177" fontId="161" fillId="0" borderId="0" xfId="908" applyNumberFormat="1" applyFont="1" applyFill="1" applyAlignment="1">
      <alignment vertical="center"/>
    </xf>
    <xf numFmtId="177" fontId="160" fillId="0" borderId="0" xfId="908" applyNumberFormat="1" applyFont="1" applyFill="1" applyBorder="1" applyAlignment="1">
      <alignment horizontal="center" vertical="center"/>
    </xf>
    <xf numFmtId="177" fontId="160" fillId="0" borderId="0" xfId="908" applyNumberFormat="1" applyFont="1" applyFill="1" applyBorder="1" applyAlignment="1">
      <alignment horizontal="left" vertical="center"/>
    </xf>
    <xf numFmtId="177" fontId="162" fillId="0" borderId="0" xfId="908" applyNumberFormat="1" applyFont="1" applyFill="1" applyAlignment="1">
      <alignment horizontal="center" vertical="center"/>
    </xf>
    <xf numFmtId="177" fontId="164" fillId="0" borderId="34" xfId="908" applyNumberFormat="1" applyFont="1" applyFill="1" applyBorder="1" applyAlignment="1">
      <alignment vertical="center" wrapText="1"/>
    </xf>
    <xf numFmtId="177" fontId="164" fillId="0" borderId="39" xfId="908" applyNumberFormat="1" applyFont="1" applyFill="1" applyBorder="1" applyAlignment="1">
      <alignment vertical="center" wrapText="1"/>
    </xf>
    <xf numFmtId="177" fontId="73" fillId="0" borderId="5" xfId="908" applyNumberFormat="1" applyFont="1" applyFill="1" applyBorder="1" applyAlignment="1">
      <alignment horizontal="center" vertical="center" wrapText="1"/>
    </xf>
    <xf numFmtId="177" fontId="160" fillId="0" borderId="8" xfId="908" applyNumberFormat="1" applyFont="1" applyFill="1" applyBorder="1" applyAlignment="1">
      <alignment horizontal="center" vertical="center" wrapText="1"/>
    </xf>
    <xf numFmtId="49" fontId="160" fillId="0" borderId="31" xfId="908" applyNumberFormat="1" applyFont="1" applyFill="1" applyBorder="1" applyAlignment="1">
      <alignment horizontal="center" vertical="center" wrapText="1"/>
    </xf>
    <xf numFmtId="177" fontId="160" fillId="0" borderId="31" xfId="908" applyNumberFormat="1" applyFont="1" applyFill="1" applyBorder="1" applyAlignment="1">
      <alignment horizontal="left" vertical="center" wrapText="1"/>
    </xf>
    <xf numFmtId="49" fontId="73" fillId="0" borderId="1" xfId="908" applyNumberFormat="1" applyFont="1" applyFill="1" applyBorder="1" applyAlignment="1">
      <alignment horizontal="center" vertical="center" wrapText="1"/>
    </xf>
    <xf numFmtId="177" fontId="160" fillId="0" borderId="0" xfId="908" applyNumberFormat="1" applyFont="1" applyFill="1" applyAlignment="1">
      <alignment horizontal="center" vertical="center" wrapText="1"/>
    </xf>
    <xf numFmtId="177" fontId="160" fillId="0" borderId="0" xfId="908" applyNumberFormat="1" applyFont="1" applyFill="1" applyAlignment="1">
      <alignment horizontal="left" vertical="center" wrapText="1"/>
    </xf>
    <xf numFmtId="177" fontId="161" fillId="0" borderId="0" xfId="908" applyNumberFormat="1" applyFont="1" applyFill="1" applyAlignment="1">
      <alignment horizontal="center" vertical="center" wrapText="1"/>
    </xf>
    <xf numFmtId="177" fontId="160" fillId="0" borderId="0" xfId="908" quotePrefix="1" applyNumberFormat="1" applyFont="1" applyFill="1" applyAlignment="1">
      <alignment horizontal="left" vertical="center"/>
    </xf>
    <xf numFmtId="177" fontId="160" fillId="0" borderId="0" xfId="908" applyNumberFormat="1" applyFont="1" applyFill="1" applyAlignment="1">
      <alignment horizontal="center" vertical="center"/>
    </xf>
    <xf numFmtId="177" fontId="160" fillId="0" borderId="0" xfId="908" applyNumberFormat="1" applyFont="1" applyFill="1" applyAlignment="1">
      <alignment horizontal="left" vertical="center"/>
    </xf>
    <xf numFmtId="177" fontId="161" fillId="0" borderId="0" xfId="908" applyNumberFormat="1" applyFont="1" applyFill="1" applyAlignment="1">
      <alignment horizontal="center" vertical="center"/>
    </xf>
    <xf numFmtId="177" fontId="156" fillId="0" borderId="0" xfId="908" applyNumberFormat="1" applyFont="1" applyFill="1" applyAlignment="1">
      <alignment horizontal="left" vertical="center"/>
    </xf>
    <xf numFmtId="177" fontId="160" fillId="0" borderId="14" xfId="908" applyNumberFormat="1" applyFont="1" applyFill="1" applyBorder="1" applyAlignment="1">
      <alignment horizontal="center" vertical="center" wrapText="1"/>
    </xf>
    <xf numFmtId="177" fontId="160" fillId="0" borderId="31" xfId="908" applyNumberFormat="1" applyFont="1" applyFill="1" applyBorder="1" applyAlignment="1">
      <alignment horizontal="center" vertical="center" wrapText="1"/>
    </xf>
    <xf numFmtId="177" fontId="160" fillId="0" borderId="29" xfId="908" applyNumberFormat="1" applyFont="1" applyFill="1" applyBorder="1" applyAlignment="1">
      <alignment horizontal="center" vertical="center" wrapText="1"/>
    </xf>
    <xf numFmtId="177" fontId="160" fillId="0" borderId="1" xfId="908" applyNumberFormat="1" applyFont="1" applyFill="1" applyBorder="1" applyAlignment="1">
      <alignment horizontal="center" vertical="center" wrapText="1"/>
    </xf>
    <xf numFmtId="177" fontId="152" fillId="0" borderId="0" xfId="908" applyNumberFormat="1" applyFont="1" applyFill="1" applyAlignment="1">
      <alignment vertical="center"/>
    </xf>
    <xf numFmtId="177" fontId="151" fillId="0" borderId="0" xfId="908" applyNumberFormat="1" applyFont="1" applyFill="1" applyAlignment="1">
      <alignment vertical="center" wrapText="1"/>
    </xf>
    <xf numFmtId="177" fontId="153" fillId="0" borderId="0" xfId="908" applyNumberFormat="1" applyFont="1" applyFill="1" applyAlignment="1">
      <alignment vertical="center"/>
    </xf>
    <xf numFmtId="177" fontId="48" fillId="0" borderId="0" xfId="908" applyNumberFormat="1" applyFont="1" applyFill="1" applyAlignment="1">
      <alignment horizontal="center" vertical="center"/>
    </xf>
    <xf numFmtId="177" fontId="48" fillId="0" borderId="0" xfId="908" applyNumberFormat="1" applyFont="1" applyFill="1" applyAlignment="1">
      <alignment horizontal="left" vertical="center"/>
    </xf>
    <xf numFmtId="177" fontId="153" fillId="0" borderId="0" xfId="908" applyNumberFormat="1" applyFont="1" applyFill="1" applyBorder="1" applyAlignment="1">
      <alignment horizontal="center" vertical="center"/>
    </xf>
    <xf numFmtId="177" fontId="159" fillId="0" borderId="0" xfId="908" applyNumberFormat="1" applyFont="1" applyFill="1" applyAlignment="1">
      <alignment horizontal="center" vertical="center"/>
    </xf>
    <xf numFmtId="177" fontId="154" fillId="0" borderId="0" xfId="908" applyNumberFormat="1" applyFont="1" applyFill="1" applyAlignment="1">
      <alignment horizontal="center" vertical="center"/>
    </xf>
    <xf numFmtId="177" fontId="158" fillId="0" borderId="14" xfId="908" applyNumberFormat="1" applyFont="1" applyFill="1" applyBorder="1" applyAlignment="1">
      <alignment horizontal="center" vertical="center" wrapText="1"/>
    </xf>
    <xf numFmtId="177" fontId="73" fillId="0" borderId="14" xfId="908" quotePrefix="1" applyNumberFormat="1" applyFont="1" applyFill="1" applyBorder="1" applyAlignment="1">
      <alignment horizontal="left" vertical="center" wrapText="1"/>
    </xf>
    <xf numFmtId="177" fontId="73" fillId="0" borderId="14" xfId="908" quotePrefix="1" applyNumberFormat="1" applyFont="1" applyFill="1" applyBorder="1" applyAlignment="1">
      <alignment horizontal="center" vertical="center" wrapText="1"/>
    </xf>
    <xf numFmtId="177" fontId="160" fillId="0" borderId="14" xfId="908" quotePrefix="1" applyNumberFormat="1" applyFont="1" applyFill="1" applyBorder="1" applyAlignment="1">
      <alignment horizontal="center" vertical="center" wrapText="1"/>
    </xf>
    <xf numFmtId="177" fontId="160" fillId="0" borderId="0" xfId="908" quotePrefix="1" applyNumberFormat="1" applyFont="1" applyFill="1" applyAlignment="1">
      <alignment horizontal="center" vertical="center"/>
    </xf>
    <xf numFmtId="177" fontId="48" fillId="0" borderId="0" xfId="908" applyNumberFormat="1" applyFont="1" applyFill="1" applyAlignment="1">
      <alignment horizontal="center" vertical="center" wrapText="1"/>
    </xf>
    <xf numFmtId="177" fontId="48" fillId="0" borderId="0" xfId="908" applyNumberFormat="1" applyFont="1" applyFill="1" applyAlignment="1">
      <alignment horizontal="left" vertical="center" wrapText="1"/>
    </xf>
    <xf numFmtId="177" fontId="154" fillId="0" borderId="0" xfId="908" applyNumberFormat="1" applyFont="1" applyFill="1" applyAlignment="1">
      <alignment horizontal="center" vertical="center" wrapText="1"/>
    </xf>
    <xf numFmtId="177" fontId="159" fillId="0" borderId="0" xfId="908" applyNumberFormat="1" applyFont="1" applyFill="1" applyAlignment="1">
      <alignment horizontal="center" vertical="center" wrapText="1"/>
    </xf>
    <xf numFmtId="177" fontId="73" fillId="0" borderId="1" xfId="908" applyNumberFormat="1" applyFont="1" applyFill="1" applyBorder="1" applyAlignment="1">
      <alignment vertical="center" wrapText="1"/>
    </xf>
    <xf numFmtId="177" fontId="73" fillId="0" borderId="1" xfId="908" applyNumberFormat="1" applyFont="1" applyFill="1" applyBorder="1" applyAlignment="1">
      <alignment vertical="center"/>
    </xf>
    <xf numFmtId="177" fontId="155" fillId="0" borderId="1" xfId="908" applyNumberFormat="1" applyFont="1" applyFill="1" applyBorder="1" applyAlignment="1">
      <alignment vertical="center"/>
    </xf>
    <xf numFmtId="177" fontId="158" fillId="0" borderId="1" xfId="908" applyNumberFormat="1" applyFont="1" applyFill="1" applyBorder="1" applyAlignment="1">
      <alignment horizontal="center" vertical="center" wrapText="1"/>
    </xf>
    <xf numFmtId="49" fontId="73" fillId="0" borderId="8" xfId="908" applyNumberFormat="1" applyFont="1" applyFill="1" applyBorder="1" applyAlignment="1">
      <alignment horizontal="center" vertical="center" wrapText="1"/>
    </xf>
    <xf numFmtId="177" fontId="73" fillId="0" borderId="8" xfId="908" applyNumberFormat="1" applyFont="1" applyFill="1" applyBorder="1" applyAlignment="1">
      <alignment horizontal="left" vertical="center" wrapText="1"/>
    </xf>
    <xf numFmtId="177" fontId="73" fillId="0" borderId="1" xfId="908" applyNumberFormat="1" applyFont="1" applyFill="1" applyBorder="1" applyAlignment="1">
      <alignment horizontal="center" vertical="center" wrapText="1"/>
    </xf>
    <xf numFmtId="177" fontId="164" fillId="0" borderId="1" xfId="908" applyNumberFormat="1" applyFont="1" applyFill="1" applyBorder="1" applyAlignment="1">
      <alignment horizontal="center" vertical="center" wrapText="1"/>
    </xf>
    <xf numFmtId="177" fontId="163" fillId="0" borderId="1" xfId="908" applyNumberFormat="1" applyFont="1" applyFill="1" applyBorder="1" applyAlignment="1">
      <alignment horizontal="center" vertical="center" wrapText="1"/>
    </xf>
    <xf numFmtId="177" fontId="73" fillId="0" borderId="14" xfId="908" applyNumberFormat="1" applyFont="1" applyFill="1" applyBorder="1" applyAlignment="1">
      <alignment horizontal="center" vertical="center" wrapText="1"/>
    </xf>
    <xf numFmtId="177" fontId="73" fillId="0" borderId="13" xfId="908" applyNumberFormat="1" applyFont="1" applyFill="1" applyBorder="1" applyAlignment="1">
      <alignment horizontal="center" vertical="center" wrapText="1"/>
    </xf>
    <xf numFmtId="177" fontId="73" fillId="0" borderId="1" xfId="908" applyNumberFormat="1" applyFont="1" applyFill="1" applyBorder="1" applyAlignment="1">
      <alignment horizontal="left" vertical="center" wrapText="1"/>
    </xf>
    <xf numFmtId="177" fontId="166" fillId="0" borderId="0" xfId="908" applyNumberFormat="1" applyFont="1" applyFill="1" applyAlignment="1">
      <alignment horizontal="center" vertical="center"/>
    </xf>
    <xf numFmtId="177" fontId="161" fillId="0" borderId="14" xfId="908" applyNumberFormat="1" applyFont="1" applyFill="1" applyBorder="1" applyAlignment="1">
      <alignment horizontal="center" vertical="center" wrapText="1"/>
    </xf>
    <xf numFmtId="177" fontId="161" fillId="0" borderId="29" xfId="908" applyNumberFormat="1" applyFont="1" applyFill="1" applyBorder="1" applyAlignment="1">
      <alignment horizontal="center" vertical="center" wrapText="1"/>
    </xf>
    <xf numFmtId="177" fontId="73" fillId="0" borderId="1" xfId="908" applyNumberFormat="1" applyFont="1" applyFill="1" applyBorder="1" applyAlignment="1">
      <alignment horizontal="center" vertical="center" wrapText="1"/>
    </xf>
    <xf numFmtId="177" fontId="73" fillId="0" borderId="19" xfId="908" applyNumberFormat="1" applyFont="1" applyFill="1" applyBorder="1" applyAlignment="1">
      <alignment horizontal="center" vertical="center" wrapText="1"/>
    </xf>
    <xf numFmtId="177" fontId="73" fillId="0" borderId="19" xfId="908" applyNumberFormat="1" applyFont="1" applyFill="1" applyBorder="1" applyAlignment="1">
      <alignment vertical="center" wrapText="1"/>
    </xf>
    <xf numFmtId="177" fontId="158" fillId="0" borderId="30" xfId="908" applyNumberFormat="1" applyFont="1" applyFill="1" applyBorder="1" applyAlignment="1">
      <alignment vertical="center" wrapText="1"/>
    </xf>
    <xf numFmtId="177" fontId="158" fillId="0" borderId="30" xfId="908" applyNumberFormat="1" applyFont="1" applyFill="1" applyBorder="1" applyAlignment="1">
      <alignment horizontal="center" vertical="center" wrapText="1"/>
    </xf>
    <xf numFmtId="177" fontId="158" fillId="0" borderId="1" xfId="908" quotePrefix="1" applyNumberFormat="1" applyFont="1" applyFill="1" applyBorder="1" applyAlignment="1">
      <alignment horizontal="center" vertical="center" wrapText="1"/>
    </xf>
    <xf numFmtId="177" fontId="158" fillId="0" borderId="8" xfId="908" applyNumberFormat="1" applyFont="1" applyFill="1" applyBorder="1" applyAlignment="1">
      <alignment horizontal="center" vertical="center" wrapText="1"/>
    </xf>
    <xf numFmtId="177" fontId="161" fillId="0" borderId="1" xfId="908" applyNumberFormat="1" applyFont="1" applyFill="1" applyBorder="1" applyAlignment="1">
      <alignment horizontal="center" vertical="center" wrapText="1"/>
    </xf>
    <xf numFmtId="177" fontId="159" fillId="0" borderId="1" xfId="908" applyNumberFormat="1" applyFont="1" applyFill="1" applyBorder="1" applyAlignment="1">
      <alignment horizontal="center" vertical="center" wrapText="1"/>
    </xf>
    <xf numFmtId="177" fontId="73" fillId="0" borderId="1" xfId="908" applyNumberFormat="1" applyFont="1" applyFill="1" applyBorder="1" applyAlignment="1">
      <alignment horizontal="center" vertical="center" wrapText="1"/>
    </xf>
    <xf numFmtId="177" fontId="73" fillId="0" borderId="14" xfId="908" applyNumberFormat="1" applyFont="1" applyFill="1" applyBorder="1" applyAlignment="1">
      <alignment horizontal="center" vertical="center" wrapText="1"/>
    </xf>
    <xf numFmtId="177" fontId="73" fillId="0" borderId="13" xfId="908" applyNumberFormat="1" applyFont="1" applyFill="1" applyBorder="1" applyAlignment="1">
      <alignment horizontal="center" vertical="center" wrapText="1"/>
    </xf>
    <xf numFmtId="177" fontId="73" fillId="0" borderId="1" xfId="908" applyNumberFormat="1" applyFont="1" applyFill="1" applyBorder="1" applyAlignment="1">
      <alignment horizontal="left" vertical="center" wrapText="1"/>
    </xf>
    <xf numFmtId="177" fontId="73" fillId="0" borderId="35" xfId="908" applyNumberFormat="1" applyFont="1" applyFill="1" applyBorder="1" applyAlignment="1">
      <alignment vertical="center" wrapText="1"/>
    </xf>
    <xf numFmtId="177" fontId="73" fillId="0" borderId="37" xfId="908" applyNumberFormat="1" applyFont="1" applyFill="1" applyBorder="1" applyAlignment="1">
      <alignment vertical="center" wrapText="1"/>
    </xf>
    <xf numFmtId="177" fontId="73" fillId="0" borderId="40" xfId="908" applyNumberFormat="1" applyFont="1" applyFill="1" applyBorder="1" applyAlignment="1">
      <alignment vertical="center" wrapText="1"/>
    </xf>
    <xf numFmtId="177" fontId="73" fillId="0" borderId="1" xfId="908" applyNumberFormat="1" applyFont="1" applyFill="1" applyBorder="1" applyAlignment="1">
      <alignment horizontal="center" vertical="center" wrapText="1"/>
    </xf>
    <xf numFmtId="177" fontId="73" fillId="0" borderId="14" xfId="908" applyNumberFormat="1" applyFont="1" applyFill="1" applyBorder="1" applyAlignment="1">
      <alignment horizontal="center" vertical="center" wrapText="1"/>
    </xf>
    <xf numFmtId="177" fontId="73" fillId="0" borderId="1" xfId="908" applyNumberFormat="1" applyFont="1" applyFill="1" applyBorder="1" applyAlignment="1">
      <alignment horizontal="left" vertical="center" wrapText="1"/>
    </xf>
    <xf numFmtId="177" fontId="166" fillId="0" borderId="0" xfId="908" applyNumberFormat="1" applyFont="1" applyFill="1" applyAlignment="1">
      <alignment horizontal="center" vertical="center" wrapText="1"/>
    </xf>
    <xf numFmtId="177" fontId="159" fillId="0" borderId="22" xfId="908" applyNumberFormat="1" applyFont="1" applyFill="1" applyBorder="1" applyAlignment="1">
      <alignment horizontal="center" vertical="center" wrapText="1"/>
    </xf>
    <xf numFmtId="177" fontId="159" fillId="0" borderId="7" xfId="908" applyNumberFormat="1" applyFont="1" applyFill="1" applyBorder="1" applyAlignment="1">
      <alignment horizontal="center" vertical="center" wrapText="1"/>
    </xf>
    <xf numFmtId="177" fontId="159" fillId="0" borderId="5" xfId="908" applyNumberFormat="1" applyFont="1" applyFill="1" applyBorder="1" applyAlignment="1">
      <alignment horizontal="center" vertical="center" wrapText="1"/>
    </xf>
    <xf numFmtId="177" fontId="155" fillId="0" borderId="0" xfId="908" applyNumberFormat="1" applyFont="1" applyFill="1" applyBorder="1" applyAlignment="1">
      <alignment horizontal="center" vertical="center" wrapText="1"/>
    </xf>
    <xf numFmtId="177" fontId="159" fillId="0" borderId="1" xfId="908" applyNumberFormat="1" applyFont="1" applyFill="1" applyBorder="1" applyAlignment="1">
      <alignment horizontal="center" vertical="center" wrapText="1"/>
    </xf>
    <xf numFmtId="177" fontId="165" fillId="0" borderId="0" xfId="908" applyNumberFormat="1" applyFont="1" applyFill="1" applyAlignment="1">
      <alignment horizontal="center" vertical="center" wrapText="1"/>
    </xf>
    <xf numFmtId="177" fontId="165" fillId="0" borderId="0" xfId="908" applyNumberFormat="1" applyFont="1" applyFill="1" applyAlignment="1">
      <alignment horizontal="center" vertical="center"/>
    </xf>
    <xf numFmtId="177" fontId="73" fillId="0" borderId="1" xfId="908" applyNumberFormat="1" applyFont="1" applyFill="1" applyBorder="1" applyAlignment="1">
      <alignment horizontal="center" vertical="center" wrapText="1"/>
    </xf>
    <xf numFmtId="177" fontId="159" fillId="0" borderId="19" xfId="908" applyNumberFormat="1" applyFont="1" applyFill="1" applyBorder="1" applyAlignment="1">
      <alignment horizontal="center" vertical="center" wrapText="1"/>
    </xf>
    <xf numFmtId="177" fontId="159" fillId="0" borderId="10" xfId="908" applyNumberFormat="1" applyFont="1" applyFill="1" applyBorder="1" applyAlignment="1">
      <alignment horizontal="center" vertical="center" wrapText="1"/>
    </xf>
    <xf numFmtId="177" fontId="159" fillId="0" borderId="30" xfId="908" applyNumberFormat="1" applyFont="1" applyFill="1" applyBorder="1" applyAlignment="1">
      <alignment horizontal="center" vertical="center" wrapText="1"/>
    </xf>
    <xf numFmtId="177" fontId="164" fillId="0" borderId="1" xfId="908" applyNumberFormat="1" applyFont="1" applyFill="1" applyBorder="1" applyAlignment="1">
      <alignment horizontal="center" vertical="center" wrapText="1"/>
    </xf>
    <xf numFmtId="177" fontId="163" fillId="0" borderId="1" xfId="908" applyNumberFormat="1" applyFont="1" applyFill="1" applyBorder="1" applyAlignment="1">
      <alignment horizontal="center" vertical="center" wrapText="1"/>
    </xf>
    <xf numFmtId="177" fontId="164" fillId="0" borderId="34" xfId="908" applyNumberFormat="1" applyFont="1" applyFill="1" applyBorder="1" applyAlignment="1">
      <alignment horizontal="center" vertical="center" wrapText="1"/>
    </xf>
    <xf numFmtId="177" fontId="164" fillId="0" borderId="39" xfId="908" applyNumberFormat="1" applyFont="1" applyFill="1" applyBorder="1" applyAlignment="1">
      <alignment horizontal="center" vertical="center" wrapText="1"/>
    </xf>
    <xf numFmtId="177" fontId="163" fillId="0" borderId="19" xfId="908" applyNumberFormat="1" applyFont="1" applyFill="1" applyBorder="1" applyAlignment="1">
      <alignment horizontal="center" vertical="center" wrapText="1"/>
    </xf>
    <xf numFmtId="177" fontId="163" fillId="0" borderId="10" xfId="908" applyNumberFormat="1" applyFont="1" applyFill="1" applyBorder="1" applyAlignment="1">
      <alignment horizontal="center" vertical="center" wrapText="1"/>
    </xf>
    <xf numFmtId="177" fontId="163" fillId="0" borderId="30" xfId="908" applyNumberFormat="1" applyFont="1" applyFill="1" applyBorder="1" applyAlignment="1">
      <alignment horizontal="center" vertical="center" wrapText="1"/>
    </xf>
    <xf numFmtId="177" fontId="163" fillId="0" borderId="19" xfId="908" applyNumberFormat="1" applyFont="1" applyFill="1" applyBorder="1" applyAlignment="1">
      <alignment horizontal="left" vertical="center" wrapText="1"/>
    </xf>
    <xf numFmtId="177" fontId="163" fillId="0" borderId="10" xfId="908" applyNumberFormat="1" applyFont="1" applyFill="1" applyBorder="1" applyAlignment="1">
      <alignment horizontal="left" vertical="center" wrapText="1"/>
    </xf>
    <xf numFmtId="177" fontId="163" fillId="0" borderId="30" xfId="908" applyNumberFormat="1" applyFont="1" applyFill="1" applyBorder="1" applyAlignment="1">
      <alignment horizontal="left" vertical="center" wrapText="1"/>
    </xf>
    <xf numFmtId="177" fontId="164" fillId="0" borderId="41" xfId="908" applyNumberFormat="1" applyFont="1" applyFill="1" applyBorder="1" applyAlignment="1">
      <alignment horizontal="center" vertical="center" wrapText="1"/>
    </xf>
    <xf numFmtId="177" fontId="164" fillId="0" borderId="42" xfId="908" applyNumberFormat="1" applyFont="1" applyFill="1" applyBorder="1" applyAlignment="1">
      <alignment horizontal="center" vertical="center" wrapText="1"/>
    </xf>
    <xf numFmtId="177" fontId="164" fillId="0" borderId="20" xfId="908" applyNumberFormat="1" applyFont="1" applyFill="1" applyBorder="1" applyAlignment="1">
      <alignment horizontal="center" vertical="center" wrapText="1"/>
    </xf>
    <xf numFmtId="177" fontId="164" fillId="0" borderId="43" xfId="908" applyNumberFormat="1" applyFont="1" applyFill="1" applyBorder="1" applyAlignment="1">
      <alignment horizontal="center" vertical="center" wrapText="1"/>
    </xf>
    <xf numFmtId="177" fontId="164" fillId="0" borderId="44" xfId="908" applyNumberFormat="1" applyFont="1" applyFill="1" applyBorder="1" applyAlignment="1">
      <alignment horizontal="center" vertical="center" wrapText="1"/>
    </xf>
    <xf numFmtId="177" fontId="164" fillId="0" borderId="45" xfId="908" applyNumberFormat="1" applyFont="1" applyFill="1" applyBorder="1" applyAlignment="1">
      <alignment horizontal="center" vertical="center" wrapText="1"/>
    </xf>
    <xf numFmtId="177" fontId="159" fillId="0" borderId="34" xfId="908" applyNumberFormat="1" applyFont="1" applyFill="1" applyBorder="1" applyAlignment="1">
      <alignment horizontal="center" vertical="center" wrapText="1"/>
    </xf>
    <xf numFmtId="177" fontId="159" fillId="0" borderId="39" xfId="908" applyNumberFormat="1" applyFont="1" applyFill="1" applyBorder="1" applyAlignment="1">
      <alignment horizontal="center" vertical="center" wrapText="1"/>
    </xf>
    <xf numFmtId="49" fontId="164" fillId="0" borderId="1" xfId="908" applyNumberFormat="1" applyFont="1" applyFill="1" applyBorder="1" applyAlignment="1">
      <alignment horizontal="center" vertical="center" wrapText="1"/>
    </xf>
    <xf numFmtId="177" fontId="167" fillId="0" borderId="0" xfId="908" applyNumberFormat="1" applyFont="1" applyFill="1" applyAlignment="1">
      <alignment horizontal="center" vertical="center" wrapText="1"/>
    </xf>
    <xf numFmtId="177" fontId="167" fillId="0" borderId="0" xfId="908" applyNumberFormat="1" applyFont="1" applyFill="1" applyAlignment="1">
      <alignment horizontal="center" vertical="center"/>
    </xf>
    <xf numFmtId="177" fontId="168" fillId="0" borderId="0" xfId="908" applyNumberFormat="1" applyFont="1" applyFill="1" applyAlignment="1">
      <alignment horizontal="center" vertical="center" wrapText="1"/>
    </xf>
    <xf numFmtId="177" fontId="168" fillId="0" borderId="0" xfId="908" applyNumberFormat="1" applyFont="1" applyFill="1" applyAlignment="1">
      <alignment horizontal="center" vertical="center"/>
    </xf>
    <xf numFmtId="177" fontId="73" fillId="0" borderId="13" xfId="908" applyNumberFormat="1" applyFont="1" applyFill="1" applyBorder="1" applyAlignment="1">
      <alignment horizontal="center" vertical="center" wrapText="1"/>
    </xf>
    <xf numFmtId="177" fontId="73" fillId="0" borderId="14" xfId="908" applyNumberFormat="1" applyFont="1" applyFill="1" applyBorder="1" applyAlignment="1">
      <alignment horizontal="center" vertical="center" wrapText="1"/>
    </xf>
    <xf numFmtId="177" fontId="157" fillId="0" borderId="14" xfId="908" applyNumberFormat="1" applyFont="1" applyFill="1" applyBorder="1" applyAlignment="1">
      <alignment horizontal="center" vertical="center" wrapText="1"/>
    </xf>
    <xf numFmtId="177" fontId="155" fillId="0" borderId="14" xfId="908" applyNumberFormat="1" applyFont="1" applyFill="1" applyBorder="1" applyAlignment="1">
      <alignment horizontal="center" vertical="center" wrapText="1"/>
    </xf>
    <xf numFmtId="49" fontId="157" fillId="0" borderId="14" xfId="908" applyNumberFormat="1" applyFont="1" applyFill="1" applyBorder="1" applyAlignment="1">
      <alignment horizontal="center" vertical="center" wrapText="1"/>
    </xf>
    <xf numFmtId="177" fontId="155" fillId="0" borderId="14" xfId="908" applyNumberFormat="1" applyFont="1" applyFill="1" applyBorder="1" applyAlignment="1">
      <alignment horizontal="center" vertical="center"/>
    </xf>
    <xf numFmtId="177" fontId="155" fillId="0" borderId="31" xfId="908" applyNumberFormat="1" applyFont="1" applyFill="1" applyBorder="1" applyAlignment="1">
      <alignment horizontal="center" vertical="center" wrapText="1"/>
    </xf>
    <xf numFmtId="177" fontId="155" fillId="0" borderId="8" xfId="908" applyNumberFormat="1" applyFont="1" applyFill="1" applyBorder="1" applyAlignment="1">
      <alignment horizontal="center" vertical="center" wrapText="1"/>
    </xf>
    <xf numFmtId="177" fontId="157" fillId="0" borderId="14" xfId="908" applyNumberFormat="1" applyFont="1" applyBorder="1" applyAlignment="1">
      <alignment horizontal="center" vertical="center" wrapText="1"/>
    </xf>
    <xf numFmtId="177" fontId="152" fillId="0" borderId="0" xfId="908" applyNumberFormat="1" applyFont="1" applyFill="1" applyAlignment="1">
      <alignment horizontal="center" vertical="center"/>
    </xf>
    <xf numFmtId="177" fontId="151" fillId="0" borderId="0" xfId="908" applyNumberFormat="1" applyFont="1" applyFill="1" applyAlignment="1">
      <alignment horizontal="center" vertical="center" wrapText="1"/>
    </xf>
    <xf numFmtId="177" fontId="153" fillId="0" borderId="0" xfId="908" applyNumberFormat="1" applyFont="1" applyFill="1" applyAlignment="1">
      <alignment horizontal="center" vertical="center"/>
    </xf>
    <xf numFmtId="177" fontId="73" fillId="0" borderId="1" xfId="908" applyNumberFormat="1" applyFont="1" applyFill="1" applyBorder="1" applyAlignment="1">
      <alignment horizontal="left" vertical="center" wrapText="1"/>
    </xf>
    <xf numFmtId="177" fontId="73" fillId="0" borderId="1" xfId="908" applyNumberFormat="1" applyFont="1" applyFill="1" applyBorder="1" applyAlignment="1">
      <alignment horizontal="center" vertical="center"/>
    </xf>
    <xf numFmtId="177" fontId="155" fillId="0" borderId="1" xfId="908" applyNumberFormat="1" applyFont="1" applyFill="1" applyBorder="1" applyAlignment="1">
      <alignment horizontal="left" vertical="center"/>
    </xf>
    <xf numFmtId="177" fontId="155" fillId="0" borderId="19" xfId="908" applyNumberFormat="1" applyFont="1" applyFill="1" applyBorder="1" applyAlignment="1">
      <alignment horizontal="center" vertical="center"/>
    </xf>
    <xf numFmtId="177" fontId="155" fillId="0" borderId="10" xfId="908" applyNumberFormat="1" applyFont="1" applyFill="1" applyBorder="1" applyAlignment="1">
      <alignment horizontal="center" vertical="center"/>
    </xf>
    <xf numFmtId="177" fontId="155" fillId="0" borderId="30" xfId="908" applyNumberFormat="1" applyFont="1" applyFill="1" applyBorder="1" applyAlignment="1">
      <alignment horizontal="center" vertical="center"/>
    </xf>
    <xf numFmtId="177" fontId="157" fillId="0" borderId="1" xfId="908" applyNumberFormat="1" applyFont="1" applyFill="1" applyBorder="1" applyAlignment="1">
      <alignment horizontal="center" vertical="center" wrapText="1"/>
    </xf>
    <xf numFmtId="177" fontId="155" fillId="0" borderId="1" xfId="908" applyNumberFormat="1" applyFont="1" applyFill="1" applyBorder="1" applyAlignment="1">
      <alignment horizontal="center" vertical="center" wrapText="1"/>
    </xf>
    <xf numFmtId="49" fontId="157" fillId="0" borderId="1" xfId="908" applyNumberFormat="1" applyFont="1" applyFill="1" applyBorder="1" applyAlignment="1">
      <alignment horizontal="center" vertical="center" wrapText="1"/>
    </xf>
    <xf numFmtId="177" fontId="157" fillId="0" borderId="1" xfId="908" applyNumberFormat="1" applyFont="1" applyBorder="1" applyAlignment="1">
      <alignment horizontal="center" vertical="center" wrapText="1"/>
    </xf>
    <xf numFmtId="177" fontId="73" fillId="0" borderId="19" xfId="908" applyNumberFormat="1" applyFont="1" applyFill="1" applyBorder="1" applyAlignment="1">
      <alignment horizontal="center" vertical="center"/>
    </xf>
    <xf numFmtId="177" fontId="73" fillId="0" borderId="10" xfId="908" applyNumberFormat="1" applyFont="1" applyFill="1" applyBorder="1" applyAlignment="1">
      <alignment horizontal="center" vertical="center"/>
    </xf>
    <xf numFmtId="177" fontId="73" fillId="0" borderId="30" xfId="908" applyNumberFormat="1" applyFont="1" applyFill="1" applyBorder="1" applyAlignment="1">
      <alignment horizontal="center" vertical="center"/>
    </xf>
  </cellXfs>
  <cellStyles count="909">
    <cellStyle name="_x0001_" xfId="2"/>
    <cellStyle name="          _x000d__x000a_shell=progman.exe_x000d__x000a_m" xfId="3"/>
    <cellStyle name="_x000d__x000a_JournalTemplate=C:\COMFO\CTALK\JOURSTD.TPL_x000d__x000a_LbStateAddress=3 3 0 251 1 89 2 311_x000d__x000a_LbStateJou" xfId="4"/>
    <cellStyle name="#,##0" xfId="5"/>
    <cellStyle name="." xfId="6"/>
    <cellStyle name=".d©y" xfId="7"/>
    <cellStyle name="??" xfId="8"/>
    <cellStyle name="?? [0.00]_ Att. 1- Cover" xfId="9"/>
    <cellStyle name="?? [0]" xfId="10"/>
    <cellStyle name="?_x001d_??%U©÷u&amp;H©÷9_x0008_?_x0009_s_x000a__x0007__x0001__x0001_" xfId="11"/>
    <cellStyle name="???? [0.00]_      " xfId="12"/>
    <cellStyle name="??????" xfId="13"/>
    <cellStyle name="????_      " xfId="14"/>
    <cellStyle name="???[0]_?? DI" xfId="15"/>
    <cellStyle name="???_?? DI" xfId="16"/>
    <cellStyle name="??[0]_BRE" xfId="17"/>
    <cellStyle name="??_      " xfId="18"/>
    <cellStyle name="??A? [0]_laroux_1_¢¬???¢â? " xfId="19"/>
    <cellStyle name="??A?_laroux_1_¢¬???¢â? " xfId="20"/>
    <cellStyle name="?¡±¢¥?_?¨ù??¢´¢¥_¢¬???¢â? " xfId="21"/>
    <cellStyle name="?ðÇ%U?&amp;H?_x0008_?s_x000a__x0007__x0001__x0001_" xfId="22"/>
    <cellStyle name="[0]_Chi phÝ kh¸c_V" xfId="23"/>
    <cellStyle name="_1 TONG HOP - CA NA" xfId="24"/>
    <cellStyle name="_123_DONG_THANH_Moi" xfId="25"/>
    <cellStyle name="_Bang Chi tieu (2)" xfId="26"/>
    <cellStyle name="_BAO GIA NGAY 24-10-08 (co dam)" xfId="27"/>
    <cellStyle name="_BC CV 6403 BKHĐT" xfId="28"/>
    <cellStyle name="_Book1" xfId="29"/>
    <cellStyle name="_Book1_1" xfId="30"/>
    <cellStyle name="_Book1_cong hang rao" xfId="31"/>
    <cellStyle name="_Book1_IN" xfId="32"/>
    <cellStyle name="_Book1_Kh ql62 (2010) 11-09" xfId="33"/>
    <cellStyle name="_Book1_Khung 2012" xfId="34"/>
    <cellStyle name="_Book1_phu luc tong ket tinh hinh TH giai doan 03-10 (ngay 30)" xfId="35"/>
    <cellStyle name="_C.cong+B.luong-Sanluong" xfId="36"/>
    <cellStyle name="_cong hang rao" xfId="37"/>
    <cellStyle name="_dien chieu sang" xfId="38"/>
    <cellStyle name="_DO-D1500-KHONG CO TRONG DT" xfId="39"/>
    <cellStyle name="_Duyet TK thay đôi" xfId="40"/>
    <cellStyle name="_GOITHAUSO2" xfId="41"/>
    <cellStyle name="_GOITHAUSO3" xfId="42"/>
    <cellStyle name="_GOITHAUSO4" xfId="43"/>
    <cellStyle name="_HaHoa_TDT_DienCSang" xfId="44"/>
    <cellStyle name="_HaHoa19-5-07" xfId="45"/>
    <cellStyle name="_IN" xfId="46"/>
    <cellStyle name="_Kh ql62 (2010) 11-09" xfId="47"/>
    <cellStyle name="_Khung 2012" xfId="48"/>
    <cellStyle name="_KT (2)" xfId="49"/>
    <cellStyle name="_KT (2)_1" xfId="50"/>
    <cellStyle name="_KT (2)_1_Lora-tungchau" xfId="51"/>
    <cellStyle name="_KT (2)_1_Qt-HT3PQ1(CauKho)" xfId="52"/>
    <cellStyle name="_KT (2)_2" xfId="53"/>
    <cellStyle name="_KT (2)_2_TG-TH" xfId="54"/>
    <cellStyle name="_KT (2)_2_TG-TH_ApGiaVatTu_cayxanh_latgach" xfId="55"/>
    <cellStyle name="_KT (2)_2_TG-TH_BANG TONG HOP TINH HINH THANH QUYET TOAN (MOI I)" xfId="56"/>
    <cellStyle name="_KT (2)_2_TG-TH_BAO GIA NGAY 24-10-08 (co dam)" xfId="57"/>
    <cellStyle name="_KT (2)_2_TG-TH_BC CV 6403 BKHĐT" xfId="58"/>
    <cellStyle name="_KT (2)_2_TG-TH_BC NQ11-CP - chinh sua lai" xfId="59"/>
    <cellStyle name="_KT (2)_2_TG-TH_BC NQ11-CP-Quynh sau bieu so3" xfId="60"/>
    <cellStyle name="_KT (2)_2_TG-TH_BC_NQ11-CP_-_Thao_sua_lai" xfId="61"/>
    <cellStyle name="_KT (2)_2_TG-TH_Book1" xfId="62"/>
    <cellStyle name="_KT (2)_2_TG-TH_Book1_1" xfId="63"/>
    <cellStyle name="_KT (2)_2_TG-TH_Book1_1_BC CV 6403 BKHĐT" xfId="64"/>
    <cellStyle name="_KT (2)_2_TG-TH_Book1_1_Luy ke von ung nam 2011 -Thoa gui ngay 12-8-2012" xfId="65"/>
    <cellStyle name="_KT (2)_2_TG-TH_Book1_2" xfId="66"/>
    <cellStyle name="_KT (2)_2_TG-TH_Book1_2_BC CV 6403 BKHĐT" xfId="67"/>
    <cellStyle name="_KT (2)_2_TG-TH_Book1_2_Luy ke von ung nam 2011 -Thoa gui ngay 12-8-2012" xfId="68"/>
    <cellStyle name="_KT (2)_2_TG-TH_Book1_BC CV 6403 BKHĐT" xfId="69"/>
    <cellStyle name="_KT (2)_2_TG-TH_Book1_Luy ke von ung nam 2011 -Thoa gui ngay 12-8-2012" xfId="70"/>
    <cellStyle name="_KT (2)_2_TG-TH_CAU Khanh Nam(Thi Cong)" xfId="71"/>
    <cellStyle name="_KT (2)_2_TG-TH_ChiHuong_ApGia" xfId="72"/>
    <cellStyle name="_KT (2)_2_TG-TH_CoCauPhi (version 1)" xfId="73"/>
    <cellStyle name="_KT (2)_2_TG-TH_DAU NOI PL-CL TAI PHU LAMHC" xfId="74"/>
    <cellStyle name="_KT (2)_2_TG-TH_DU TRU VAT TU" xfId="75"/>
    <cellStyle name="_KT (2)_2_TG-TH_Lora-tungchau" xfId="76"/>
    <cellStyle name="_KT (2)_2_TG-TH_Luy ke von ung nam 2011 -Thoa gui ngay 12-8-2012" xfId="77"/>
    <cellStyle name="_KT (2)_2_TG-TH_NhanCong" xfId="78"/>
    <cellStyle name="_KT (2)_2_TG-TH_phu luc tong ket tinh hinh TH giai doan 03-10 (ngay 30)" xfId="79"/>
    <cellStyle name="_KT (2)_2_TG-TH_Qt-HT3PQ1(CauKho)" xfId="80"/>
    <cellStyle name="_KT (2)_2_TG-TH_Sheet1" xfId="81"/>
    <cellStyle name="_KT (2)_2_TG-TH_ÿÿÿÿÿ" xfId="82"/>
    <cellStyle name="_KT (2)_3" xfId="83"/>
    <cellStyle name="_KT (2)_3_TG-TH" xfId="84"/>
    <cellStyle name="_KT (2)_3_TG-TH_Lora-tungchau" xfId="85"/>
    <cellStyle name="_KT (2)_3_TG-TH_PERSONAL" xfId="86"/>
    <cellStyle name="_KT (2)_3_TG-TH_PERSONAL_BC CV 6403 BKHĐT" xfId="87"/>
    <cellStyle name="_KT (2)_3_TG-TH_PERSONAL_Book1" xfId="88"/>
    <cellStyle name="_KT (2)_3_TG-TH_PERSONAL_Luy ke von ung nam 2011 -Thoa gui ngay 12-8-2012" xfId="89"/>
    <cellStyle name="_KT (2)_3_TG-TH_PERSONAL_Tong hop KHCB 2001" xfId="90"/>
    <cellStyle name="_KT (2)_3_TG-TH_Qt-HT3PQ1(CauKho)" xfId="91"/>
    <cellStyle name="_KT (2)_4" xfId="92"/>
    <cellStyle name="_KT (2)_4_ApGiaVatTu_cayxanh_latgach" xfId="93"/>
    <cellStyle name="_KT (2)_4_BANG TONG HOP TINH HINH THANH QUYET TOAN (MOI I)" xfId="94"/>
    <cellStyle name="_KT (2)_4_BAO GIA NGAY 24-10-08 (co dam)" xfId="95"/>
    <cellStyle name="_KT (2)_4_BC CV 6403 BKHĐT" xfId="96"/>
    <cellStyle name="_KT (2)_4_BC NQ11-CP - chinh sua lai" xfId="97"/>
    <cellStyle name="_KT (2)_4_BC NQ11-CP-Quynh sau bieu so3" xfId="98"/>
    <cellStyle name="_KT (2)_4_BC_NQ11-CP_-_Thao_sua_lai" xfId="99"/>
    <cellStyle name="_KT (2)_4_Book1" xfId="100"/>
    <cellStyle name="_KT (2)_4_Book1_1" xfId="101"/>
    <cellStyle name="_KT (2)_4_Book1_1_BC CV 6403 BKHĐT" xfId="102"/>
    <cellStyle name="_KT (2)_4_Book1_1_Luy ke von ung nam 2011 -Thoa gui ngay 12-8-2012" xfId="103"/>
    <cellStyle name="_KT (2)_4_Book1_2" xfId="104"/>
    <cellStyle name="_KT (2)_4_Book1_2_BC CV 6403 BKHĐT" xfId="105"/>
    <cellStyle name="_KT (2)_4_Book1_2_Luy ke von ung nam 2011 -Thoa gui ngay 12-8-2012" xfId="106"/>
    <cellStyle name="_KT (2)_4_Book1_BC CV 6403 BKHĐT" xfId="107"/>
    <cellStyle name="_KT (2)_4_Book1_Luy ke von ung nam 2011 -Thoa gui ngay 12-8-2012" xfId="108"/>
    <cellStyle name="_KT (2)_4_CAU Khanh Nam(Thi Cong)" xfId="109"/>
    <cellStyle name="_KT (2)_4_ChiHuong_ApGia" xfId="110"/>
    <cellStyle name="_KT (2)_4_CoCauPhi (version 1)" xfId="111"/>
    <cellStyle name="_KT (2)_4_DAU NOI PL-CL TAI PHU LAMHC" xfId="112"/>
    <cellStyle name="_KT (2)_4_DU TRU VAT TU" xfId="113"/>
    <cellStyle name="_KT (2)_4_Lora-tungchau" xfId="114"/>
    <cellStyle name="_KT (2)_4_Luy ke von ung nam 2011 -Thoa gui ngay 12-8-2012" xfId="115"/>
    <cellStyle name="_KT (2)_4_NhanCong" xfId="116"/>
    <cellStyle name="_KT (2)_4_phu luc tong ket tinh hinh TH giai doan 03-10 (ngay 30)" xfId="117"/>
    <cellStyle name="_KT (2)_4_Qt-HT3PQ1(CauKho)" xfId="118"/>
    <cellStyle name="_KT (2)_4_Sheet1" xfId="119"/>
    <cellStyle name="_KT (2)_4_TG-TH" xfId="120"/>
    <cellStyle name="_KT (2)_4_ÿÿÿÿÿ" xfId="121"/>
    <cellStyle name="_KT (2)_5" xfId="122"/>
    <cellStyle name="_KT (2)_5_ApGiaVatTu_cayxanh_latgach" xfId="123"/>
    <cellStyle name="_KT (2)_5_BANG TONG HOP TINH HINH THANH QUYET TOAN (MOI I)" xfId="124"/>
    <cellStyle name="_KT (2)_5_BAO GIA NGAY 24-10-08 (co dam)" xfId="125"/>
    <cellStyle name="_KT (2)_5_BC CV 6403 BKHĐT" xfId="126"/>
    <cellStyle name="_KT (2)_5_BC NQ11-CP - chinh sua lai" xfId="127"/>
    <cellStyle name="_KT (2)_5_BC NQ11-CP-Quynh sau bieu so3" xfId="128"/>
    <cellStyle name="_KT (2)_5_BC_NQ11-CP_-_Thao_sua_lai" xfId="129"/>
    <cellStyle name="_KT (2)_5_Book1" xfId="130"/>
    <cellStyle name="_KT (2)_5_Book1_1" xfId="131"/>
    <cellStyle name="_KT (2)_5_Book1_1_BC CV 6403 BKHĐT" xfId="132"/>
    <cellStyle name="_KT (2)_5_Book1_1_Luy ke von ung nam 2011 -Thoa gui ngay 12-8-2012" xfId="133"/>
    <cellStyle name="_KT (2)_5_Book1_2" xfId="134"/>
    <cellStyle name="_KT (2)_5_Book1_2_BC CV 6403 BKHĐT" xfId="135"/>
    <cellStyle name="_KT (2)_5_Book1_2_Luy ke von ung nam 2011 -Thoa gui ngay 12-8-2012" xfId="136"/>
    <cellStyle name="_KT (2)_5_Book1_BC CV 6403 BKHĐT" xfId="137"/>
    <cellStyle name="_KT (2)_5_Book1_Luy ke von ung nam 2011 -Thoa gui ngay 12-8-2012" xfId="138"/>
    <cellStyle name="_KT (2)_5_CAU Khanh Nam(Thi Cong)" xfId="139"/>
    <cellStyle name="_KT (2)_5_ChiHuong_ApGia" xfId="140"/>
    <cellStyle name="_KT (2)_5_CoCauPhi (version 1)" xfId="141"/>
    <cellStyle name="_KT (2)_5_DAU NOI PL-CL TAI PHU LAMHC" xfId="142"/>
    <cellStyle name="_KT (2)_5_DU TRU VAT TU" xfId="143"/>
    <cellStyle name="_KT (2)_5_Lora-tungchau" xfId="144"/>
    <cellStyle name="_KT (2)_5_Luy ke von ung nam 2011 -Thoa gui ngay 12-8-2012" xfId="145"/>
    <cellStyle name="_KT (2)_5_NhanCong" xfId="146"/>
    <cellStyle name="_KT (2)_5_phu luc tong ket tinh hinh TH giai doan 03-10 (ngay 30)" xfId="147"/>
    <cellStyle name="_KT (2)_5_Qt-HT3PQ1(CauKho)" xfId="148"/>
    <cellStyle name="_KT (2)_5_Sheet1" xfId="149"/>
    <cellStyle name="_KT (2)_5_ÿÿÿÿÿ" xfId="150"/>
    <cellStyle name="_KT (2)_Lora-tungchau" xfId="151"/>
    <cellStyle name="_KT (2)_PERSONAL" xfId="152"/>
    <cellStyle name="_KT (2)_PERSONAL_BC CV 6403 BKHĐT" xfId="153"/>
    <cellStyle name="_KT (2)_PERSONAL_Book1" xfId="154"/>
    <cellStyle name="_KT (2)_PERSONAL_Luy ke von ung nam 2011 -Thoa gui ngay 12-8-2012" xfId="155"/>
    <cellStyle name="_KT (2)_PERSONAL_Tong hop KHCB 2001" xfId="156"/>
    <cellStyle name="_KT (2)_Qt-HT3PQ1(CauKho)" xfId="157"/>
    <cellStyle name="_KT (2)_TG-TH" xfId="158"/>
    <cellStyle name="_KT_TG" xfId="159"/>
    <cellStyle name="_KT_TG_1" xfId="160"/>
    <cellStyle name="_KT_TG_1_ApGiaVatTu_cayxanh_latgach" xfId="161"/>
    <cellStyle name="_KT_TG_1_BANG TONG HOP TINH HINH THANH QUYET TOAN (MOI I)" xfId="162"/>
    <cellStyle name="_KT_TG_1_BAO GIA NGAY 24-10-08 (co dam)" xfId="163"/>
    <cellStyle name="_KT_TG_1_BC CV 6403 BKHĐT" xfId="164"/>
    <cellStyle name="_KT_TG_1_BC NQ11-CP - chinh sua lai" xfId="165"/>
    <cellStyle name="_KT_TG_1_BC NQ11-CP-Quynh sau bieu so3" xfId="166"/>
    <cellStyle name="_KT_TG_1_BC_NQ11-CP_-_Thao_sua_lai" xfId="167"/>
    <cellStyle name="_KT_TG_1_Book1" xfId="168"/>
    <cellStyle name="_KT_TG_1_Book1_1" xfId="169"/>
    <cellStyle name="_KT_TG_1_Book1_1_BC CV 6403 BKHĐT" xfId="170"/>
    <cellStyle name="_KT_TG_1_Book1_1_Luy ke von ung nam 2011 -Thoa gui ngay 12-8-2012" xfId="171"/>
    <cellStyle name="_KT_TG_1_Book1_2" xfId="172"/>
    <cellStyle name="_KT_TG_1_Book1_2_BC CV 6403 BKHĐT" xfId="173"/>
    <cellStyle name="_KT_TG_1_Book1_2_Luy ke von ung nam 2011 -Thoa gui ngay 12-8-2012" xfId="174"/>
    <cellStyle name="_KT_TG_1_Book1_BC CV 6403 BKHĐT" xfId="175"/>
    <cellStyle name="_KT_TG_1_Book1_Luy ke von ung nam 2011 -Thoa gui ngay 12-8-2012" xfId="176"/>
    <cellStyle name="_KT_TG_1_CAU Khanh Nam(Thi Cong)" xfId="177"/>
    <cellStyle name="_KT_TG_1_ChiHuong_ApGia" xfId="178"/>
    <cellStyle name="_KT_TG_1_CoCauPhi (version 1)" xfId="179"/>
    <cellStyle name="_KT_TG_1_DAU NOI PL-CL TAI PHU LAMHC" xfId="180"/>
    <cellStyle name="_KT_TG_1_DU TRU VAT TU" xfId="181"/>
    <cellStyle name="_KT_TG_1_Lora-tungchau" xfId="182"/>
    <cellStyle name="_KT_TG_1_Luy ke von ung nam 2011 -Thoa gui ngay 12-8-2012" xfId="183"/>
    <cellStyle name="_KT_TG_1_NhanCong" xfId="184"/>
    <cellStyle name="_KT_TG_1_phu luc tong ket tinh hinh TH giai doan 03-10 (ngay 30)" xfId="185"/>
    <cellStyle name="_KT_TG_1_Qt-HT3PQ1(CauKho)" xfId="186"/>
    <cellStyle name="_KT_TG_1_Sheet1" xfId="187"/>
    <cellStyle name="_KT_TG_1_ÿÿÿÿÿ" xfId="188"/>
    <cellStyle name="_KT_TG_2" xfId="189"/>
    <cellStyle name="_KT_TG_2_ApGiaVatTu_cayxanh_latgach" xfId="190"/>
    <cellStyle name="_KT_TG_2_BANG TONG HOP TINH HINH THANH QUYET TOAN (MOI I)" xfId="191"/>
    <cellStyle name="_KT_TG_2_BAO GIA NGAY 24-10-08 (co dam)" xfId="192"/>
    <cellStyle name="_KT_TG_2_BC CV 6403 BKHĐT" xfId="193"/>
    <cellStyle name="_KT_TG_2_BC NQ11-CP - chinh sua lai" xfId="194"/>
    <cellStyle name="_KT_TG_2_BC NQ11-CP-Quynh sau bieu so3" xfId="195"/>
    <cellStyle name="_KT_TG_2_BC_NQ11-CP_-_Thao_sua_lai" xfId="196"/>
    <cellStyle name="_KT_TG_2_Book1" xfId="197"/>
    <cellStyle name="_KT_TG_2_Book1_1" xfId="198"/>
    <cellStyle name="_KT_TG_2_Book1_1_BC CV 6403 BKHĐT" xfId="199"/>
    <cellStyle name="_KT_TG_2_Book1_1_Luy ke von ung nam 2011 -Thoa gui ngay 12-8-2012" xfId="200"/>
    <cellStyle name="_KT_TG_2_Book1_2" xfId="201"/>
    <cellStyle name="_KT_TG_2_Book1_2_BC CV 6403 BKHĐT" xfId="202"/>
    <cellStyle name="_KT_TG_2_Book1_2_Luy ke von ung nam 2011 -Thoa gui ngay 12-8-2012" xfId="203"/>
    <cellStyle name="_KT_TG_2_Book1_BC CV 6403 BKHĐT" xfId="204"/>
    <cellStyle name="_KT_TG_2_Book1_Luy ke von ung nam 2011 -Thoa gui ngay 12-8-2012" xfId="205"/>
    <cellStyle name="_KT_TG_2_CAU Khanh Nam(Thi Cong)" xfId="206"/>
    <cellStyle name="_KT_TG_2_ChiHuong_ApGia" xfId="207"/>
    <cellStyle name="_KT_TG_2_CoCauPhi (version 1)" xfId="208"/>
    <cellStyle name="_KT_TG_2_DAU NOI PL-CL TAI PHU LAMHC" xfId="209"/>
    <cellStyle name="_KT_TG_2_DU TRU VAT TU" xfId="210"/>
    <cellStyle name="_KT_TG_2_Lora-tungchau" xfId="211"/>
    <cellStyle name="_KT_TG_2_Luy ke von ung nam 2011 -Thoa gui ngay 12-8-2012" xfId="212"/>
    <cellStyle name="_KT_TG_2_NhanCong" xfId="213"/>
    <cellStyle name="_KT_TG_2_phu luc tong ket tinh hinh TH giai doan 03-10 (ngay 30)" xfId="214"/>
    <cellStyle name="_KT_TG_2_Qt-HT3PQ1(CauKho)" xfId="215"/>
    <cellStyle name="_KT_TG_2_Sheet1" xfId="216"/>
    <cellStyle name="_KT_TG_2_ÿÿÿÿÿ" xfId="217"/>
    <cellStyle name="_KT_TG_3" xfId="218"/>
    <cellStyle name="_KT_TG_4" xfId="219"/>
    <cellStyle name="_KT_TG_4_Lora-tungchau" xfId="220"/>
    <cellStyle name="_KT_TG_4_Qt-HT3PQ1(CauKho)" xfId="221"/>
    <cellStyle name="_Lora-tungchau" xfId="222"/>
    <cellStyle name="_Luy ke von ung nam 2011 -Thoa gui ngay 12-8-2012" xfId="223"/>
    <cellStyle name="_mau so 3" xfId="224"/>
    <cellStyle name="_MauThanTKKT-goi7-DonGia2143(vl t7)" xfId="225"/>
    <cellStyle name="_Nhu cau von ung truoc 2011 Tha h Hoa + Nge An gui TW" xfId="226"/>
    <cellStyle name="_PERSONAL" xfId="227"/>
    <cellStyle name="_PERSONAL_BC CV 6403 BKHĐT" xfId="228"/>
    <cellStyle name="_PERSONAL_Book1" xfId="229"/>
    <cellStyle name="_PERSONAL_Luy ke von ung nam 2011 -Thoa gui ngay 12-8-2012" xfId="230"/>
    <cellStyle name="_PERSONAL_Tong hop KHCB 2001" xfId="231"/>
    <cellStyle name="_phong bo mon22" xfId="232"/>
    <cellStyle name="_phu luc tong ket tinh hinh TH giai doan 03-10 (ngay 30)" xfId="233"/>
    <cellStyle name="_Q TOAN  SCTX QL.62 QUI I ( oanh)" xfId="234"/>
    <cellStyle name="_Q TOAN  SCTX QL.62 QUI II ( oanh)" xfId="235"/>
    <cellStyle name="_QT SCTXQL62_QT1 (Cty QL)" xfId="236"/>
    <cellStyle name="_Qt-HT3PQ1(CauKho)" xfId="237"/>
    <cellStyle name="_Sheet1" xfId="238"/>
    <cellStyle name="_Sheet2" xfId="239"/>
    <cellStyle name="_TG-TH" xfId="240"/>
    <cellStyle name="_TG-TH_1" xfId="241"/>
    <cellStyle name="_TG-TH_1_ApGiaVatTu_cayxanh_latgach" xfId="242"/>
    <cellStyle name="_TG-TH_1_BANG TONG HOP TINH HINH THANH QUYET TOAN (MOI I)" xfId="243"/>
    <cellStyle name="_TG-TH_1_BAO GIA NGAY 24-10-08 (co dam)" xfId="244"/>
    <cellStyle name="_TG-TH_1_BC CV 6403 BKHĐT" xfId="245"/>
    <cellStyle name="_TG-TH_1_BC NQ11-CP - chinh sua lai" xfId="246"/>
    <cellStyle name="_TG-TH_1_BC NQ11-CP-Quynh sau bieu so3" xfId="247"/>
    <cellStyle name="_TG-TH_1_BC_NQ11-CP_-_Thao_sua_lai" xfId="248"/>
    <cellStyle name="_TG-TH_1_Book1" xfId="249"/>
    <cellStyle name="_TG-TH_1_Book1_1" xfId="250"/>
    <cellStyle name="_TG-TH_1_Book1_1_BC CV 6403 BKHĐT" xfId="251"/>
    <cellStyle name="_TG-TH_1_Book1_1_Luy ke von ung nam 2011 -Thoa gui ngay 12-8-2012" xfId="252"/>
    <cellStyle name="_TG-TH_1_Book1_2" xfId="253"/>
    <cellStyle name="_TG-TH_1_Book1_2_BC CV 6403 BKHĐT" xfId="254"/>
    <cellStyle name="_TG-TH_1_Book1_2_Luy ke von ung nam 2011 -Thoa gui ngay 12-8-2012" xfId="255"/>
    <cellStyle name="_TG-TH_1_Book1_BC CV 6403 BKHĐT" xfId="256"/>
    <cellStyle name="_TG-TH_1_Book1_Luy ke von ung nam 2011 -Thoa gui ngay 12-8-2012" xfId="257"/>
    <cellStyle name="_TG-TH_1_CAU Khanh Nam(Thi Cong)" xfId="258"/>
    <cellStyle name="_TG-TH_1_ChiHuong_ApGia" xfId="259"/>
    <cellStyle name="_TG-TH_1_CoCauPhi (version 1)" xfId="260"/>
    <cellStyle name="_TG-TH_1_DAU NOI PL-CL TAI PHU LAMHC" xfId="261"/>
    <cellStyle name="_TG-TH_1_DU TRU VAT TU" xfId="262"/>
    <cellStyle name="_TG-TH_1_Lora-tungchau" xfId="263"/>
    <cellStyle name="_TG-TH_1_Luy ke von ung nam 2011 -Thoa gui ngay 12-8-2012" xfId="264"/>
    <cellStyle name="_TG-TH_1_NhanCong" xfId="265"/>
    <cellStyle name="_TG-TH_1_phu luc tong ket tinh hinh TH giai doan 03-10 (ngay 30)" xfId="266"/>
    <cellStyle name="_TG-TH_1_Qt-HT3PQ1(CauKho)" xfId="267"/>
    <cellStyle name="_TG-TH_1_Sheet1" xfId="268"/>
    <cellStyle name="_TG-TH_1_ÿÿÿÿÿ" xfId="269"/>
    <cellStyle name="_TG-TH_2" xfId="270"/>
    <cellStyle name="_TG-TH_2_ApGiaVatTu_cayxanh_latgach" xfId="271"/>
    <cellStyle name="_TG-TH_2_BANG TONG HOP TINH HINH THANH QUYET TOAN (MOI I)" xfId="272"/>
    <cellStyle name="_TG-TH_2_BAO GIA NGAY 24-10-08 (co dam)" xfId="273"/>
    <cellStyle name="_TG-TH_2_BC CV 6403 BKHĐT" xfId="274"/>
    <cellStyle name="_TG-TH_2_BC NQ11-CP - chinh sua lai" xfId="275"/>
    <cellStyle name="_TG-TH_2_BC NQ11-CP-Quynh sau bieu so3" xfId="276"/>
    <cellStyle name="_TG-TH_2_BC_NQ11-CP_-_Thao_sua_lai" xfId="277"/>
    <cellStyle name="_TG-TH_2_Book1" xfId="278"/>
    <cellStyle name="_TG-TH_2_Book1_1" xfId="279"/>
    <cellStyle name="_TG-TH_2_Book1_1_BC CV 6403 BKHĐT" xfId="280"/>
    <cellStyle name="_TG-TH_2_Book1_1_Luy ke von ung nam 2011 -Thoa gui ngay 12-8-2012" xfId="281"/>
    <cellStyle name="_TG-TH_2_Book1_2" xfId="282"/>
    <cellStyle name="_TG-TH_2_Book1_2_BC CV 6403 BKHĐT" xfId="283"/>
    <cellStyle name="_TG-TH_2_Book1_2_Luy ke von ung nam 2011 -Thoa gui ngay 12-8-2012" xfId="284"/>
    <cellStyle name="_TG-TH_2_Book1_BC CV 6403 BKHĐT" xfId="285"/>
    <cellStyle name="_TG-TH_2_Book1_Luy ke von ung nam 2011 -Thoa gui ngay 12-8-2012" xfId="286"/>
    <cellStyle name="_TG-TH_2_CAU Khanh Nam(Thi Cong)" xfId="287"/>
    <cellStyle name="_TG-TH_2_ChiHuong_ApGia" xfId="288"/>
    <cellStyle name="_TG-TH_2_CoCauPhi (version 1)" xfId="289"/>
    <cellStyle name="_TG-TH_2_DAU NOI PL-CL TAI PHU LAMHC" xfId="290"/>
    <cellStyle name="_TG-TH_2_DU TRU VAT TU" xfId="291"/>
    <cellStyle name="_TG-TH_2_Lora-tungchau" xfId="292"/>
    <cellStyle name="_TG-TH_2_Luy ke von ung nam 2011 -Thoa gui ngay 12-8-2012" xfId="293"/>
    <cellStyle name="_TG-TH_2_NhanCong" xfId="294"/>
    <cellStyle name="_TG-TH_2_phu luc tong ket tinh hinh TH giai doan 03-10 (ngay 30)" xfId="295"/>
    <cellStyle name="_TG-TH_2_Qt-HT3PQ1(CauKho)" xfId="296"/>
    <cellStyle name="_TG-TH_2_Sheet1" xfId="297"/>
    <cellStyle name="_TG-TH_2_ÿÿÿÿÿ" xfId="298"/>
    <cellStyle name="_TG-TH_3" xfId="299"/>
    <cellStyle name="_TG-TH_3_Lora-tungchau" xfId="300"/>
    <cellStyle name="_TG-TH_3_Qt-HT3PQ1(CauKho)" xfId="301"/>
    <cellStyle name="_TG-TH_4" xfId="302"/>
    <cellStyle name="_Tong dutoan PP LAHAI" xfId="303"/>
    <cellStyle name="_TPCP GT-24-5-Mien Nui" xfId="304"/>
    <cellStyle name="_ung truoc 2011 NSTW Thanh Hoa + Nge An gui Thu 12-5" xfId="305"/>
    <cellStyle name="_ung truoc cua long an (6-5-2010)" xfId="306"/>
    <cellStyle name="_Ung von nam 2011 vung TNB - Doan Cong tac (12-5-2010)" xfId="307"/>
    <cellStyle name="_Ung von nam 2011 vung TNB - Doan Cong tac (12-5-2010)_Cong trinh co y kien LD_Dang_NN_2011-Tay nguyen-9-10" xfId="308"/>
    <cellStyle name="_Ung von nam 2011 vung TNB - Doan Cong tac (12-5-2010)_TN - Ho tro khac 2011" xfId="309"/>
    <cellStyle name="_ÿÿÿÿÿ" xfId="310"/>
    <cellStyle name="_ÿÿÿÿÿ_Kh ql62 (2010) 11-09" xfId="311"/>
    <cellStyle name="_ÿÿÿÿÿ_Khung 2012" xfId="312"/>
    <cellStyle name="~1" xfId="313"/>
    <cellStyle name="’Ê‰Ý [0.00]_laroux" xfId="314"/>
    <cellStyle name="’Ê‰Ý_laroux" xfId="315"/>
    <cellStyle name="•W?_Format" xfId="316"/>
    <cellStyle name="•W€_’·Šú‰p•¶" xfId="317"/>
    <cellStyle name="•W_¯–ì" xfId="318"/>
    <cellStyle name="W_MARINE" xfId="319"/>
    <cellStyle name="0" xfId="320"/>
    <cellStyle name="0.0" xfId="321"/>
    <cellStyle name="0.00" xfId="322"/>
    <cellStyle name="1" xfId="323"/>
    <cellStyle name="1_BAO GIA NGAY 24-10-08 (co dam)" xfId="324"/>
    <cellStyle name="1_Book1" xfId="325"/>
    <cellStyle name="1_Book1_1" xfId="326"/>
    <cellStyle name="1_Cau thuy dien Ban La (Cu Anh)" xfId="327"/>
    <cellStyle name="1_Cong trinh co y kien LD_Dang_NN_2011-Tay nguyen-9-10" xfId="328"/>
    <cellStyle name="1_Du toan 558 (Km17+508.12 - Km 22)" xfId="329"/>
    <cellStyle name="1_Gia_VLQL48_duyet " xfId="330"/>
    <cellStyle name="1_Kh ql62 (2010) 11-09" xfId="331"/>
    <cellStyle name="1_Khung 2012" xfId="332"/>
    <cellStyle name="1_KlQdinhduyet" xfId="333"/>
    <cellStyle name="1_TN - Ho tro khac 2011" xfId="334"/>
    <cellStyle name="1_TRUNG PMU 5" xfId="335"/>
    <cellStyle name="1_ÿÿÿÿÿ" xfId="336"/>
    <cellStyle name="1_ÿÿÿÿÿ_Bieu tong hop nhu cau ung 2011 da chon loc -Mien nui" xfId="337"/>
    <cellStyle name="1_ÿÿÿÿÿ_Kh ql62 (2010) 11-09" xfId="338"/>
    <cellStyle name="1_ÿÿÿÿÿ_Khung 2012" xfId="339"/>
    <cellStyle name="18" xfId="340"/>
    <cellStyle name="¹éºÐÀ²_      " xfId="341"/>
    <cellStyle name="2" xfId="342"/>
    <cellStyle name="2_Book1" xfId="343"/>
    <cellStyle name="2_Book1_1" xfId="344"/>
    <cellStyle name="2_Cau thuy dien Ban La (Cu Anh)" xfId="345"/>
    <cellStyle name="2_Du toan 558 (Km17+508.12 - Km 22)" xfId="346"/>
    <cellStyle name="2_Gia_VLQL48_duyet " xfId="347"/>
    <cellStyle name="2_KlQdinhduyet" xfId="348"/>
    <cellStyle name="2_TRUNG PMU 5" xfId="349"/>
    <cellStyle name="2_ÿÿÿÿÿ" xfId="350"/>
    <cellStyle name="2_ÿÿÿÿÿ_Bieu tong hop nhu cau ung 2011 da chon loc -Mien nui" xfId="351"/>
    <cellStyle name="-2001" xfId="352"/>
    <cellStyle name="3" xfId="353"/>
    <cellStyle name="3_Book1" xfId="354"/>
    <cellStyle name="3_Book1_1" xfId="355"/>
    <cellStyle name="3_Cau thuy dien Ban La (Cu Anh)" xfId="356"/>
    <cellStyle name="3_Du toan 558 (Km17+508.12 - Km 22)" xfId="357"/>
    <cellStyle name="3_Gia_VLQL48_duyet " xfId="358"/>
    <cellStyle name="3_KlQdinhduyet" xfId="359"/>
    <cellStyle name="3_ÿÿÿÿÿ" xfId="360"/>
    <cellStyle name="4" xfId="361"/>
    <cellStyle name="4_Book1" xfId="362"/>
    <cellStyle name="4_Book1_1" xfId="363"/>
    <cellStyle name="4_Cau thuy dien Ban La (Cu Anh)" xfId="364"/>
    <cellStyle name="4_Du toan 558 (Km17+508.12 - Km 22)" xfId="365"/>
    <cellStyle name="4_Gia_VLQL48_duyet " xfId="366"/>
    <cellStyle name="4_KlQdinhduyet" xfId="367"/>
    <cellStyle name="4_ÿÿÿÿÿ" xfId="368"/>
    <cellStyle name="6" xfId="369"/>
    <cellStyle name="6_Cong trinh co y kien LD_Dang_NN_2011-Tay nguyen-9-10" xfId="370"/>
    <cellStyle name="6_TN - Ho tro khac 2011" xfId="371"/>
    <cellStyle name="9" xfId="372"/>
    <cellStyle name="ÅëÈ­ [0]_      " xfId="373"/>
    <cellStyle name="AeE­ [0]_INQUIRY ¿?¾÷AßAø " xfId="374"/>
    <cellStyle name="ÅëÈ­ [0]_L601CPT" xfId="375"/>
    <cellStyle name="ÅëÈ­_      " xfId="376"/>
    <cellStyle name="AeE­_INQUIRY ¿?¾÷AßAø " xfId="377"/>
    <cellStyle name="ÅëÈ­_L601CPT" xfId="378"/>
    <cellStyle name="args.style" xfId="379"/>
    <cellStyle name="at" xfId="380"/>
    <cellStyle name="ÄÞ¸¶ [0]_      " xfId="381"/>
    <cellStyle name="AÞ¸¶ [0]_INQUIRY ¿?¾÷AßAø " xfId="382"/>
    <cellStyle name="ÄÞ¸¶ [0]_L601CPT" xfId="383"/>
    <cellStyle name="ÄÞ¸¶_      " xfId="384"/>
    <cellStyle name="AÞ¸¶_INQUIRY ¿?¾÷AßAø " xfId="385"/>
    <cellStyle name="ÄÞ¸¶_L601CPT" xfId="386"/>
    <cellStyle name="AutoFormat Options" xfId="387"/>
    <cellStyle name="Body" xfId="388"/>
    <cellStyle name="C?AØ_¿?¾÷CoE² " xfId="389"/>
    <cellStyle name="C~1" xfId="390"/>
    <cellStyle name="Ç¥ÁØ_      " xfId="391"/>
    <cellStyle name="C￥AØ_¿μ¾÷CoE² " xfId="392"/>
    <cellStyle name="Ç¥ÁØ_±¸¹Ì´ëÃ¥" xfId="393"/>
    <cellStyle name="C￥AØ_Sheet1_¿μ¾÷CoE² " xfId="394"/>
    <cellStyle name="Ç¥ÁØ_ÿÿÿÿÿÿ_4_ÃÑÇÕ°è " xfId="395"/>
    <cellStyle name="Calc Currency (0)" xfId="396"/>
    <cellStyle name="Calc Currency (2)" xfId="397"/>
    <cellStyle name="Calc Percent (0)" xfId="398"/>
    <cellStyle name="Calc Percent (1)" xfId="399"/>
    <cellStyle name="Calc Percent (2)" xfId="400"/>
    <cellStyle name="Calc Units (0)" xfId="401"/>
    <cellStyle name="Calc Units (1)" xfId="402"/>
    <cellStyle name="Calc Units (2)" xfId="403"/>
    <cellStyle name="category" xfId="404"/>
    <cellStyle name="Cerrency_Sheet2_XANGDAU" xfId="405"/>
    <cellStyle name="Chi phÝ kh¸c_Book1" xfId="406"/>
    <cellStyle name="CHUONG" xfId="407"/>
    <cellStyle name="Comma  - Style1" xfId="409"/>
    <cellStyle name="Comma  - Style2" xfId="410"/>
    <cellStyle name="Comma  - Style3" xfId="411"/>
    <cellStyle name="Comma  - Style4" xfId="412"/>
    <cellStyle name="Comma  - Style5" xfId="413"/>
    <cellStyle name="Comma  - Style6" xfId="414"/>
    <cellStyle name="Comma  - Style7" xfId="415"/>
    <cellStyle name="Comma  - Style8" xfId="416"/>
    <cellStyle name="Comma [00]" xfId="417"/>
    <cellStyle name="Comma 10" xfId="418"/>
    <cellStyle name="Comma 12 2" xfId="419"/>
    <cellStyle name="Comma 14" xfId="420"/>
    <cellStyle name="Comma 15" xfId="421"/>
    <cellStyle name="Comma 2" xfId="422"/>
    <cellStyle name="Comma 2 2" xfId="423"/>
    <cellStyle name="Comma 2 3" xfId="908"/>
    <cellStyle name="Comma 2_Copy of Bieu mau 2012_8-11-2011_Gui CHi Le" xfId="424"/>
    <cellStyle name="Comma 3" xfId="425"/>
    <cellStyle name="Comma 3 2 2" xfId="426"/>
    <cellStyle name="Comma 4" xfId="427"/>
    <cellStyle name="Comma 5" xfId="428"/>
    <cellStyle name="Comma 6" xfId="429"/>
    <cellStyle name="Comma 7" xfId="430"/>
    <cellStyle name="Comma 8" xfId="408"/>
    <cellStyle name="comma zerodec" xfId="431"/>
    <cellStyle name="Comma0" xfId="432"/>
    <cellStyle name="cong" xfId="433"/>
    <cellStyle name="Copied" xfId="434"/>
    <cellStyle name="Co聭ma_Sheet1" xfId="435"/>
    <cellStyle name="Cࡵrrency_Sheet1_PRODUCTĠ" xfId="436"/>
    <cellStyle name="Currency [00]" xfId="437"/>
    <cellStyle name="Currency0" xfId="438"/>
    <cellStyle name="Currency1" xfId="439"/>
    <cellStyle name="D1" xfId="440"/>
    <cellStyle name="Date" xfId="441"/>
    <cellStyle name="Date Short" xfId="442"/>
    <cellStyle name="Date_Book1" xfId="443"/>
    <cellStyle name="DAUDE" xfId="444"/>
    <cellStyle name="Dezimal [0]_35ERI8T2gbIEMixb4v26icuOo" xfId="445"/>
    <cellStyle name="Dezimal_35ERI8T2gbIEMixb4v26icuOo" xfId="446"/>
    <cellStyle name="Dg" xfId="447"/>
    <cellStyle name="Dgia" xfId="448"/>
    <cellStyle name="Dollar (zero dec)" xfId="449"/>
    <cellStyle name="Don gia" xfId="450"/>
    <cellStyle name="Dziesi?tny [0]_Invoices2001Slovakia" xfId="451"/>
    <cellStyle name="Dziesi?tny_Invoices2001Slovakia" xfId="452"/>
    <cellStyle name="Dziesietny [0]_Invoices2001Slovakia" xfId="453"/>
    <cellStyle name="Dziesiętny [0]_Invoices2001Slovakia" xfId="454"/>
    <cellStyle name="Dziesietny [0]_Invoices2001Slovakia_01_Nha so 1_Dien" xfId="455"/>
    <cellStyle name="Dziesiętny [0]_Invoices2001Slovakia_01_Nha so 1_Dien" xfId="456"/>
    <cellStyle name="Dziesietny [0]_Invoices2001Slovakia_10_Nha so 10_Dien1" xfId="457"/>
    <cellStyle name="Dziesiętny [0]_Invoices2001Slovakia_10_Nha so 10_Dien1" xfId="458"/>
    <cellStyle name="Dziesietny [0]_Invoices2001Slovakia_Book1" xfId="459"/>
    <cellStyle name="Dziesiętny [0]_Invoices2001Slovakia_Book1" xfId="460"/>
    <cellStyle name="Dziesietny [0]_Invoices2001Slovakia_Book1_1" xfId="461"/>
    <cellStyle name="Dziesiętny [0]_Invoices2001Slovakia_Book1_1" xfId="462"/>
    <cellStyle name="Dziesietny [0]_Invoices2001Slovakia_Book1_1_Book1" xfId="463"/>
    <cellStyle name="Dziesiętny [0]_Invoices2001Slovakia_Book1_1_Book1" xfId="464"/>
    <cellStyle name="Dziesietny [0]_Invoices2001Slovakia_Book1_2" xfId="465"/>
    <cellStyle name="Dziesiętny [0]_Invoices2001Slovakia_Book1_2" xfId="466"/>
    <cellStyle name="Dziesietny [0]_Invoices2001Slovakia_Book1_Nhu cau von ung truoc 2011 Tha h Hoa + Nge An gui TW" xfId="467"/>
    <cellStyle name="Dziesiętny [0]_Invoices2001Slovakia_Book1_Nhu cau von ung truoc 2011 Tha h Hoa + Nge An gui TW" xfId="468"/>
    <cellStyle name="Dziesietny [0]_Invoices2001Slovakia_Book1_Tong hop Cac tuyen(9-1-06)" xfId="469"/>
    <cellStyle name="Dziesiętny [0]_Invoices2001Slovakia_Book1_Tong hop Cac tuyen(9-1-06)" xfId="470"/>
    <cellStyle name="Dziesietny [0]_Invoices2001Slovakia_Book1_ung truoc 2011 NSTW Thanh Hoa + Nge An gui Thu 12-5" xfId="471"/>
    <cellStyle name="Dziesiętny [0]_Invoices2001Slovakia_Book1_ung truoc 2011 NSTW Thanh Hoa + Nge An gui Thu 12-5" xfId="472"/>
    <cellStyle name="Dziesietny [0]_Invoices2001Slovakia_d-uong+TDT" xfId="473"/>
    <cellStyle name="Dziesiętny [0]_Invoices2001Slovakia_Nhµ ®Ó xe" xfId="474"/>
    <cellStyle name="Dziesietny [0]_Invoices2001Slovakia_Nha bao ve(28-7-05)" xfId="475"/>
    <cellStyle name="Dziesiętny [0]_Invoices2001Slovakia_Nha bao ve(28-7-05)" xfId="476"/>
    <cellStyle name="Dziesietny [0]_Invoices2001Slovakia_NHA de xe nguyen du" xfId="477"/>
    <cellStyle name="Dziesiętny [0]_Invoices2001Slovakia_NHA de xe nguyen du" xfId="478"/>
    <cellStyle name="Dziesietny [0]_Invoices2001Slovakia_Nhalamviec VTC(25-1-05)" xfId="479"/>
    <cellStyle name="Dziesiętny [0]_Invoices2001Slovakia_Nhalamviec VTC(25-1-05)" xfId="480"/>
    <cellStyle name="Dziesietny [0]_Invoices2001Slovakia_Nhu cau von ung truoc 2011 Tha h Hoa + Nge An gui TW" xfId="481"/>
    <cellStyle name="Dziesiętny [0]_Invoices2001Slovakia_TDT KHANH HOA" xfId="482"/>
    <cellStyle name="Dziesietny [0]_Invoices2001Slovakia_TDT KHANH HOA_Tong hop Cac tuyen(9-1-06)" xfId="483"/>
    <cellStyle name="Dziesiętny [0]_Invoices2001Slovakia_TDT KHANH HOA_Tong hop Cac tuyen(9-1-06)" xfId="484"/>
    <cellStyle name="Dziesietny [0]_Invoices2001Slovakia_TDT quangngai" xfId="485"/>
    <cellStyle name="Dziesiętny [0]_Invoices2001Slovakia_TDT quangngai" xfId="486"/>
    <cellStyle name="Dziesietny [0]_Invoices2001Slovakia_TMDT(10-5-06)" xfId="487"/>
    <cellStyle name="Dziesietny_Invoices2001Slovakia" xfId="488"/>
    <cellStyle name="Dziesiętny_Invoices2001Slovakia" xfId="489"/>
    <cellStyle name="Dziesietny_Invoices2001Slovakia_01_Nha so 1_Dien" xfId="490"/>
    <cellStyle name="Dziesiętny_Invoices2001Slovakia_01_Nha so 1_Dien" xfId="491"/>
    <cellStyle name="Dziesietny_Invoices2001Slovakia_10_Nha so 10_Dien1" xfId="492"/>
    <cellStyle name="Dziesiętny_Invoices2001Slovakia_10_Nha so 10_Dien1" xfId="493"/>
    <cellStyle name="Dziesietny_Invoices2001Slovakia_Book1" xfId="494"/>
    <cellStyle name="Dziesiętny_Invoices2001Slovakia_Book1" xfId="495"/>
    <cellStyle name="Dziesietny_Invoices2001Slovakia_Book1_1" xfId="496"/>
    <cellStyle name="Dziesiętny_Invoices2001Slovakia_Book1_1" xfId="497"/>
    <cellStyle name="Dziesietny_Invoices2001Slovakia_Book1_1_Book1" xfId="498"/>
    <cellStyle name="Dziesiętny_Invoices2001Slovakia_Book1_1_Book1" xfId="499"/>
    <cellStyle name="Dziesietny_Invoices2001Slovakia_Book1_2" xfId="500"/>
    <cellStyle name="Dziesiętny_Invoices2001Slovakia_Book1_2" xfId="501"/>
    <cellStyle name="Dziesietny_Invoices2001Slovakia_Book1_Nhu cau von ung truoc 2011 Tha h Hoa + Nge An gui TW" xfId="502"/>
    <cellStyle name="Dziesiętny_Invoices2001Slovakia_Book1_Nhu cau von ung truoc 2011 Tha h Hoa + Nge An gui TW" xfId="503"/>
    <cellStyle name="Dziesietny_Invoices2001Slovakia_Book1_Tong hop Cac tuyen(9-1-06)" xfId="504"/>
    <cellStyle name="Dziesiętny_Invoices2001Slovakia_Book1_Tong hop Cac tuyen(9-1-06)" xfId="505"/>
    <cellStyle name="Dziesietny_Invoices2001Slovakia_Book1_ung truoc 2011 NSTW Thanh Hoa + Nge An gui Thu 12-5" xfId="506"/>
    <cellStyle name="Dziesiętny_Invoices2001Slovakia_Book1_ung truoc 2011 NSTW Thanh Hoa + Nge An gui Thu 12-5" xfId="507"/>
    <cellStyle name="Dziesietny_Invoices2001Slovakia_d-uong+TDT" xfId="508"/>
    <cellStyle name="Dziesiętny_Invoices2001Slovakia_Nhµ ®Ó xe" xfId="509"/>
    <cellStyle name="Dziesietny_Invoices2001Slovakia_Nha bao ve(28-7-05)" xfId="510"/>
    <cellStyle name="Dziesiętny_Invoices2001Slovakia_Nha bao ve(28-7-05)" xfId="511"/>
    <cellStyle name="Dziesietny_Invoices2001Slovakia_NHA de xe nguyen du" xfId="512"/>
    <cellStyle name="Dziesiętny_Invoices2001Slovakia_NHA de xe nguyen du" xfId="513"/>
    <cellStyle name="Dziesietny_Invoices2001Slovakia_Nhalamviec VTC(25-1-05)" xfId="514"/>
    <cellStyle name="Dziesiętny_Invoices2001Slovakia_Nhalamviec VTC(25-1-05)" xfId="515"/>
    <cellStyle name="Dziesietny_Invoices2001Slovakia_Nhu cau von ung truoc 2011 Tha h Hoa + Nge An gui TW" xfId="516"/>
    <cellStyle name="Dziesiętny_Invoices2001Slovakia_TDT KHANH HOA" xfId="517"/>
    <cellStyle name="Dziesietny_Invoices2001Slovakia_TDT KHANH HOA_Tong hop Cac tuyen(9-1-06)" xfId="518"/>
    <cellStyle name="Dziesiętny_Invoices2001Slovakia_TDT KHANH HOA_Tong hop Cac tuyen(9-1-06)" xfId="519"/>
    <cellStyle name="Dziesietny_Invoices2001Slovakia_TDT quangngai" xfId="520"/>
    <cellStyle name="Dziesiętny_Invoices2001Slovakia_TDT quangngai" xfId="521"/>
    <cellStyle name="Dziesietny_Invoices2001Slovakia_TMDT(10-5-06)" xfId="522"/>
    <cellStyle name="e" xfId="523"/>
    <cellStyle name="Enter Currency (0)" xfId="524"/>
    <cellStyle name="Enter Currency (2)" xfId="525"/>
    <cellStyle name="Enter Units (0)" xfId="526"/>
    <cellStyle name="Enter Units (1)" xfId="527"/>
    <cellStyle name="Enter Units (2)" xfId="528"/>
    <cellStyle name="Entered" xfId="529"/>
    <cellStyle name="Euro" xfId="530"/>
    <cellStyle name="f" xfId="531"/>
    <cellStyle name="Fixed" xfId="532"/>
    <cellStyle name="gia" xfId="533"/>
    <cellStyle name="Grey" xfId="534"/>
    <cellStyle name="Group" xfId="535"/>
    <cellStyle name="H" xfId="536"/>
    <cellStyle name="ha" xfId="537"/>
    <cellStyle name="HAI" xfId="538"/>
    <cellStyle name="Head 1" xfId="539"/>
    <cellStyle name="HEADER" xfId="540"/>
    <cellStyle name="Header1" xfId="541"/>
    <cellStyle name="Header2" xfId="542"/>
    <cellStyle name="Heading1" xfId="543"/>
    <cellStyle name="Heading2" xfId="544"/>
    <cellStyle name="HEADINGS" xfId="545"/>
    <cellStyle name="HEADINGSTOP" xfId="546"/>
    <cellStyle name="headoption" xfId="547"/>
    <cellStyle name="Hoa-Scholl" xfId="548"/>
    <cellStyle name="HUY" xfId="549"/>
    <cellStyle name="i phÝ kh¸c_B¶ng 2" xfId="550"/>
    <cellStyle name="I.3" xfId="551"/>
    <cellStyle name="i·0" xfId="552"/>
    <cellStyle name="ï-¾È»ê_BiÓu TB" xfId="553"/>
    <cellStyle name="Input [yellow]" xfId="554"/>
    <cellStyle name="k_TONG HOP KINH PHI" xfId="555"/>
    <cellStyle name="k_ÿÿÿÿÿ" xfId="556"/>
    <cellStyle name="k_ÿÿÿÿÿ_1" xfId="557"/>
    <cellStyle name="k_ÿÿÿÿÿ_2" xfId="558"/>
    <cellStyle name="kh¸c_Bang Chi tieu" xfId="559"/>
    <cellStyle name="khanh" xfId="560"/>
    <cellStyle name="khung" xfId="561"/>
    <cellStyle name="Ledger 17 x 11 in" xfId="562"/>
    <cellStyle name="left" xfId="563"/>
    <cellStyle name="Line" xfId="564"/>
    <cellStyle name="Link Currency (0)" xfId="565"/>
    <cellStyle name="Link Currency (2)" xfId="566"/>
    <cellStyle name="Link Units (0)" xfId="567"/>
    <cellStyle name="Link Units (1)" xfId="568"/>
    <cellStyle name="Link Units (2)" xfId="569"/>
    <cellStyle name="MAU" xfId="570"/>
    <cellStyle name="Millares [0]_Well Timing" xfId="571"/>
    <cellStyle name="Millares_Well Timing" xfId="572"/>
    <cellStyle name="Milliers [0]_      " xfId="573"/>
    <cellStyle name="Milliers_      " xfId="574"/>
    <cellStyle name="Model" xfId="575"/>
    <cellStyle name="moi" xfId="576"/>
    <cellStyle name="Moneda [0]_Well Timing" xfId="577"/>
    <cellStyle name="Moneda_Well Timing" xfId="578"/>
    <cellStyle name="Monétaire [0]_      " xfId="579"/>
    <cellStyle name="Monétaire_      " xfId="580"/>
    <cellStyle name="n" xfId="581"/>
    <cellStyle name="New Times Roman" xfId="582"/>
    <cellStyle name="nga" xfId="583"/>
    <cellStyle name="no dec" xfId="584"/>
    <cellStyle name="ÑONVÒ" xfId="585"/>
    <cellStyle name="Normal" xfId="0" builtinId="0"/>
    <cellStyle name="Normal - Style1" xfId="586"/>
    <cellStyle name="Normal - 유형1" xfId="587"/>
    <cellStyle name="Normal 15" xfId="588"/>
    <cellStyle name="Normal 2" xfId="589"/>
    <cellStyle name="Normal 2 3" xfId="590"/>
    <cellStyle name="Normal 2_6a. Bieu Trung tam 05 06 chuyen doi hinh thuc dau tu" xfId="591"/>
    <cellStyle name="Normal 3" xfId="592"/>
    <cellStyle name="Normal 3 2" xfId="593"/>
    <cellStyle name="Normal 3 8" xfId="594"/>
    <cellStyle name="Normal 3_Bieu tong hop nhu cau ung 2011 da chon loc -Mien nui" xfId="595"/>
    <cellStyle name="Normal 4" xfId="596"/>
    <cellStyle name="Normal 5" xfId="597"/>
    <cellStyle name="Normal 6" xfId="598"/>
    <cellStyle name="Normal 6 2" xfId="599"/>
    <cellStyle name="Normal 7" xfId="600"/>
    <cellStyle name="Normal 7 2" xfId="601"/>
    <cellStyle name="Normal 8" xfId="602"/>
    <cellStyle name="Normal 9" xfId="1"/>
    <cellStyle name="Normal1" xfId="603"/>
    <cellStyle name="Normal8" xfId="604"/>
    <cellStyle name="Normalny_Cennik obowiazuje od 06-08-2001 r (1)" xfId="605"/>
    <cellStyle name="NWM" xfId="606"/>
    <cellStyle name="Ò_x000d_Normal_123569" xfId="607"/>
    <cellStyle name="Œ…‹æØ‚è [0.00]_laroux" xfId="608"/>
    <cellStyle name="Œ…‹æØ‚è_laroux" xfId="609"/>
    <cellStyle name="oft Excel]_x000d__x000a_Comment=open=/f ‚ðw’è‚·‚é‚ÆAƒ†[ƒU[’è‹`ŠÖ”‚ðŠÖ”“\‚è•t‚¯‚Ìˆê——‚É“o˜^‚·‚é‚±‚Æ‚ª‚Å‚«‚Ü‚·B_x000d__x000a_Maximized" xfId="610"/>
    <cellStyle name="oft Excel]_x000d__x000a_Comment=open=/f ‚ðŽw’è‚·‚é‚ÆAƒ†[ƒU[’è‹`ŠÖ”‚ðŠÖ”“\‚è•t‚¯‚Ìˆê——‚É“o˜^‚·‚é‚±‚Æ‚ª‚Å‚«‚Ü‚·B_x000d__x000a_Maximized" xfId="611"/>
    <cellStyle name="oft Excel]_x000d__x000a_Comment=The open=/f lines load custom functions into the Paste Function list._x000d__x000a_Maximized=2_x000d__x000a_Basics=1_x000d__x000a_A" xfId="612"/>
    <cellStyle name="oft Excel]_x000d__x000a_Comment=The open=/f lines load custom functions into the Paste Function list._x000d__x000a_Maximized=3_x000d__x000a_Basics=1_x000d__x000a_A" xfId="613"/>
    <cellStyle name="omma [0]_Mktg Prog" xfId="614"/>
    <cellStyle name="ormal_Sheet1_1" xfId="615"/>
    <cellStyle name="p" xfId="616"/>
    <cellStyle name="Pattern" xfId="617"/>
    <cellStyle name="per.style" xfId="618"/>
    <cellStyle name="Percent [0]" xfId="619"/>
    <cellStyle name="Percent [00]" xfId="620"/>
    <cellStyle name="Percent [2]" xfId="621"/>
    <cellStyle name="Percent 2" xfId="622"/>
    <cellStyle name="PERCENTAGE" xfId="623"/>
    <cellStyle name="PrePop Currency (0)" xfId="624"/>
    <cellStyle name="PrePop Currency (2)" xfId="625"/>
    <cellStyle name="PrePop Units (0)" xfId="626"/>
    <cellStyle name="PrePop Units (1)" xfId="627"/>
    <cellStyle name="PrePop Units (2)" xfId="628"/>
    <cellStyle name="pricing" xfId="629"/>
    <cellStyle name="PSChar" xfId="630"/>
    <cellStyle name="PSHeading" xfId="631"/>
    <cellStyle name="Quantity" xfId="632"/>
    <cellStyle name="regstoresfromspecstores" xfId="633"/>
    <cellStyle name="RevList" xfId="634"/>
    <cellStyle name="rlink_tiªn l­în_x001b_Hyperlink_TONG HOP KINH PHI" xfId="635"/>
    <cellStyle name="rmal_ADAdot" xfId="636"/>
    <cellStyle name="S—_x0008_" xfId="637"/>
    <cellStyle name="s]_x000d__x000a_spooler=yes_x000d__x000a_load=_x000d__x000a_Beep=yes_x000d__x000a_NullPort=None_x000d__x000a_BorderWidth=3_x000d__x000a_CursorBlinkRate=1200_x000d__x000a_DoubleClickSpeed=452_x000d__x000a_Programs=co" xfId="638"/>
    <cellStyle name="SAPBEXaggData" xfId="639"/>
    <cellStyle name="SAPBEXaggDataEmph" xfId="640"/>
    <cellStyle name="SAPBEXaggItem" xfId="641"/>
    <cellStyle name="SAPBEXchaText" xfId="642"/>
    <cellStyle name="SAPBEXexcBad7" xfId="643"/>
    <cellStyle name="SAPBEXexcBad8" xfId="644"/>
    <cellStyle name="SAPBEXexcBad9" xfId="645"/>
    <cellStyle name="SAPBEXexcCritical4" xfId="646"/>
    <cellStyle name="SAPBEXexcCritical5" xfId="647"/>
    <cellStyle name="SAPBEXexcCritical6" xfId="648"/>
    <cellStyle name="SAPBEXexcGood1" xfId="649"/>
    <cellStyle name="SAPBEXexcGood2" xfId="650"/>
    <cellStyle name="SAPBEXexcGood3" xfId="651"/>
    <cellStyle name="SAPBEXfilterDrill" xfId="652"/>
    <cellStyle name="SAPBEXfilterItem" xfId="653"/>
    <cellStyle name="SAPBEXfilterText" xfId="654"/>
    <cellStyle name="SAPBEXformats" xfId="655"/>
    <cellStyle name="SAPBEXheaderItem" xfId="656"/>
    <cellStyle name="SAPBEXheaderText" xfId="657"/>
    <cellStyle name="SAPBEXresData" xfId="658"/>
    <cellStyle name="SAPBEXresDataEmph" xfId="659"/>
    <cellStyle name="SAPBEXresItem" xfId="660"/>
    <cellStyle name="SAPBEXstdData" xfId="661"/>
    <cellStyle name="SAPBEXstdDataEmph" xfId="662"/>
    <cellStyle name="SAPBEXstdItem" xfId="663"/>
    <cellStyle name="SAPBEXtitle" xfId="664"/>
    <cellStyle name="SAPBEXundefined" xfId="665"/>
    <cellStyle name="serJet 1200 Series PCL 6" xfId="666"/>
    <cellStyle name="SHADEDSTORES" xfId="667"/>
    <cellStyle name="songuyen" xfId="668"/>
    <cellStyle name="specstores" xfId="669"/>
    <cellStyle name="Standard_AAbgleich" xfId="670"/>
    <cellStyle name="STTDG" xfId="671"/>
    <cellStyle name="Style 1" xfId="672"/>
    <cellStyle name="Style 10" xfId="673"/>
    <cellStyle name="Style 11" xfId="674"/>
    <cellStyle name="Style 12" xfId="675"/>
    <cellStyle name="Style 13" xfId="676"/>
    <cellStyle name="Style 14" xfId="677"/>
    <cellStyle name="Style 15" xfId="678"/>
    <cellStyle name="Style 16" xfId="679"/>
    <cellStyle name="Style 17" xfId="680"/>
    <cellStyle name="Style 18" xfId="681"/>
    <cellStyle name="Style 19" xfId="682"/>
    <cellStyle name="Style 2" xfId="683"/>
    <cellStyle name="Style 20" xfId="684"/>
    <cellStyle name="Style 21" xfId="685"/>
    <cellStyle name="Style 22" xfId="686"/>
    <cellStyle name="Style 23" xfId="687"/>
    <cellStyle name="Style 24" xfId="688"/>
    <cellStyle name="Style 25" xfId="689"/>
    <cellStyle name="Style 26" xfId="690"/>
    <cellStyle name="Style 27" xfId="691"/>
    <cellStyle name="Style 28" xfId="692"/>
    <cellStyle name="Style 29" xfId="693"/>
    <cellStyle name="Style 3" xfId="694"/>
    <cellStyle name="Style 30" xfId="695"/>
    <cellStyle name="Style 31" xfId="696"/>
    <cellStyle name="Style 32" xfId="697"/>
    <cellStyle name="Style 33" xfId="698"/>
    <cellStyle name="Style 34" xfId="699"/>
    <cellStyle name="Style 35" xfId="700"/>
    <cellStyle name="Style 36" xfId="701"/>
    <cellStyle name="Style 37" xfId="702"/>
    <cellStyle name="Style 38" xfId="703"/>
    <cellStyle name="Style 39" xfId="704"/>
    <cellStyle name="Style 4" xfId="705"/>
    <cellStyle name="Style 40" xfId="706"/>
    <cellStyle name="Style 41" xfId="707"/>
    <cellStyle name="Style 42" xfId="708"/>
    <cellStyle name="Style 43" xfId="709"/>
    <cellStyle name="Style 44" xfId="710"/>
    <cellStyle name="Style 45" xfId="711"/>
    <cellStyle name="Style 46" xfId="712"/>
    <cellStyle name="Style 47" xfId="713"/>
    <cellStyle name="Style 48" xfId="714"/>
    <cellStyle name="Style 49" xfId="715"/>
    <cellStyle name="Style 5" xfId="716"/>
    <cellStyle name="Style 50" xfId="717"/>
    <cellStyle name="Style 51" xfId="718"/>
    <cellStyle name="Style 52" xfId="719"/>
    <cellStyle name="Style 53" xfId="720"/>
    <cellStyle name="Style 54" xfId="721"/>
    <cellStyle name="Style 55" xfId="722"/>
    <cellStyle name="Style 56" xfId="723"/>
    <cellStyle name="Style 57" xfId="724"/>
    <cellStyle name="Style 58" xfId="725"/>
    <cellStyle name="Style 59" xfId="726"/>
    <cellStyle name="Style 6" xfId="727"/>
    <cellStyle name="Style 60" xfId="728"/>
    <cellStyle name="Style 61" xfId="729"/>
    <cellStyle name="Style 62" xfId="730"/>
    <cellStyle name="Style 63" xfId="731"/>
    <cellStyle name="Style 64" xfId="732"/>
    <cellStyle name="Style 65" xfId="733"/>
    <cellStyle name="Style 66" xfId="734"/>
    <cellStyle name="Style 67" xfId="735"/>
    <cellStyle name="Style 68" xfId="736"/>
    <cellStyle name="Style 69" xfId="737"/>
    <cellStyle name="Style 7" xfId="738"/>
    <cellStyle name="Style 70" xfId="739"/>
    <cellStyle name="Style 71" xfId="740"/>
    <cellStyle name="Style 72" xfId="741"/>
    <cellStyle name="Style 73" xfId="742"/>
    <cellStyle name="Style 74" xfId="743"/>
    <cellStyle name="Style 8" xfId="744"/>
    <cellStyle name="Style 9" xfId="745"/>
    <cellStyle name="Style Date" xfId="746"/>
    <cellStyle name="style_1" xfId="747"/>
    <cellStyle name="subhead" xfId="748"/>
    <cellStyle name="Subtotal" xfId="749"/>
    <cellStyle name="symbol" xfId="750"/>
    <cellStyle name="T" xfId="751"/>
    <cellStyle name="T_bao cao" xfId="752"/>
    <cellStyle name="T_Bao cao so lieu kiem toan nam 2007 sua" xfId="753"/>
    <cellStyle name="T_BBTNG-06" xfId="754"/>
    <cellStyle name="T_BC CTMT-2008 Ttinh" xfId="755"/>
    <cellStyle name="T_Bieu mau danh muc du an thuoc CTMTQG nam 2008" xfId="756"/>
    <cellStyle name="T_Bieu tong hop nhu cau ung 2011 da chon loc -Mien nui" xfId="757"/>
    <cellStyle name="T_Book1" xfId="758"/>
    <cellStyle name="T_Book1_1" xfId="759"/>
    <cellStyle name="T_Book1_1_Bieu tong hop nhu cau ung 2011 da chon loc -Mien nui" xfId="760"/>
    <cellStyle name="T_Book1_1_CPK" xfId="761"/>
    <cellStyle name="T_Book1_1_Luy ke von ung nam 2011 -Thoa gui ngay 12-8-2012" xfId="762"/>
    <cellStyle name="T_Book1_1_Thiet bi" xfId="763"/>
    <cellStyle name="T_Book1_BC NQ11-CP - chinh sua lai" xfId="764"/>
    <cellStyle name="T_Book1_BC NQ11-CP-Quynh sau bieu so3" xfId="765"/>
    <cellStyle name="T_Book1_BC_NQ11-CP_-_Thao_sua_lai" xfId="766"/>
    <cellStyle name="T_Book1_Bieu mau danh muc du an thuoc CTMTQG nam 2008" xfId="767"/>
    <cellStyle name="T_Book1_Bieu tong hop nhu cau ung 2011 da chon loc -Mien nui" xfId="768"/>
    <cellStyle name="T_Book1_Book1" xfId="769"/>
    <cellStyle name="T_Book1_Cong trinh co y kien LD_Dang_NN_2011-Tay nguyen-9-10" xfId="770"/>
    <cellStyle name="T_Book1_CPK" xfId="771"/>
    <cellStyle name="T_Book1_Du an khoi cong moi nam 2010" xfId="772"/>
    <cellStyle name="T_Book1_Hang Tom goi9 9-07(Cau 12 sua)" xfId="773"/>
    <cellStyle name="T_Book1_Ket qua phan bo von nam 2008" xfId="774"/>
    <cellStyle name="T_Book1_KH XDCB_2008 lan 2 sua ngay 10-11" xfId="775"/>
    <cellStyle name="T_Book1_Khoi luong chinh Hang Tom" xfId="776"/>
    <cellStyle name="T_Book1_Luy ke von ung nam 2011 -Thoa gui ngay 12-8-2012" xfId="777"/>
    <cellStyle name="T_Book1_Nhu cau von ung truoc 2011 Tha h Hoa + Nge An gui TW" xfId="778"/>
    <cellStyle name="T_Book1_phu luc tong ket tinh hinh TH giai doan 03-10 (ngay 30)" xfId="779"/>
    <cellStyle name="T_Book1_TH ung tren 70%-Ra soat phap ly-8-6 (dung de chuyen vao vu TH)" xfId="780"/>
    <cellStyle name="T_Book1_TH y kien LD_KH 2010 Ca Nuoc 22-9-2011-Gui ca Vu" xfId="781"/>
    <cellStyle name="T_Book1_Thiet bi" xfId="782"/>
    <cellStyle name="T_Book1_TN - Ho tro khac 2011" xfId="783"/>
    <cellStyle name="T_Book1_ung truoc 2011 NSTW Thanh Hoa + Nge An gui Thu 12-5" xfId="784"/>
    <cellStyle name="T_Chuan bi dau tu nam 2008" xfId="785"/>
    <cellStyle name="T_Copy of Bao cao  XDCB 7 thang nam 2008_So KH&amp;DT SUA" xfId="786"/>
    <cellStyle name="T_CPK" xfId="787"/>
    <cellStyle name="T_CTMTQG 2008" xfId="788"/>
    <cellStyle name="T_CTMTQG 2008_Bieu mau danh muc du an thuoc CTMTQG nam 2008" xfId="789"/>
    <cellStyle name="T_CTMTQG 2008_Hi-Tong hop KQ phan bo KH nam 08- LD fong giao 15-11-08" xfId="790"/>
    <cellStyle name="T_CTMTQG 2008_Ket qua thuc hien nam 2008" xfId="791"/>
    <cellStyle name="T_CTMTQG 2008_KH XDCB_2008 lan 1" xfId="792"/>
    <cellStyle name="T_CTMTQG 2008_KH XDCB_2008 lan 1 sua ngay 27-10" xfId="793"/>
    <cellStyle name="T_CTMTQG 2008_KH XDCB_2008 lan 2 sua ngay 10-11" xfId="794"/>
    <cellStyle name="T_Du an khoi cong moi nam 2010" xfId="795"/>
    <cellStyle name="T_DU AN TKQH VA CHUAN BI DAU TU NAM 2007 sua ngay 9-11" xfId="796"/>
    <cellStyle name="T_DU AN TKQH VA CHUAN BI DAU TU NAM 2007 sua ngay 9-11_Bieu mau danh muc du an thuoc CTMTQG nam 2008" xfId="797"/>
    <cellStyle name="T_DU AN TKQH VA CHUAN BI DAU TU NAM 2007 sua ngay 9-11_Du an khoi cong moi nam 2010" xfId="798"/>
    <cellStyle name="T_DU AN TKQH VA CHUAN BI DAU TU NAM 2007 sua ngay 9-11_Ket qua phan bo von nam 2008" xfId="799"/>
    <cellStyle name="T_DU AN TKQH VA CHUAN BI DAU TU NAM 2007 sua ngay 9-11_KH XDCB_2008 lan 2 sua ngay 10-11" xfId="800"/>
    <cellStyle name="T_du toan dieu chinh  20-8-2006" xfId="801"/>
    <cellStyle name="T_Ht-PTq1-03" xfId="802"/>
    <cellStyle name="T_Ke hoach KTXH  nam 2009_PKT thang 11 nam 2008" xfId="803"/>
    <cellStyle name="T_Ket qua dau thau" xfId="804"/>
    <cellStyle name="T_Ket qua phan bo von nam 2008" xfId="805"/>
    <cellStyle name="T_KH XDCB_2008 lan 2 sua ngay 10-11" xfId="806"/>
    <cellStyle name="T_Me_Tri_6_07" xfId="807"/>
    <cellStyle name="T_N2 thay dat (N1-1)" xfId="808"/>
    <cellStyle name="T_Phuong an can doi nam 2008" xfId="809"/>
    <cellStyle name="T_Seagame(BTL)" xfId="810"/>
    <cellStyle name="T_So GTVT" xfId="811"/>
    <cellStyle name="T_TDT + duong(8-5-07)" xfId="812"/>
    <cellStyle name="T_tham_tra_du_toan" xfId="813"/>
    <cellStyle name="T_Thiet bi" xfId="814"/>
    <cellStyle name="T_TK_HT" xfId="815"/>
    <cellStyle name="T_ÿÿÿÿÿ" xfId="816"/>
    <cellStyle name="Text Indent A" xfId="817"/>
    <cellStyle name="Text Indent B" xfId="818"/>
    <cellStyle name="Text Indent C" xfId="819"/>
    <cellStyle name="th" xfId="820"/>
    <cellStyle name="than" xfId="821"/>
    <cellStyle name="þ_x001d_ð¤_x000c_¯þ_x0014__x000d_¨þU_x0001_À_x0004_ _x0015__x000f__x0001__x0001_" xfId="822"/>
    <cellStyle name="þ_x001d_ð·_x000c_æþ'_x000d_ßþU_x0001_Ø_x0005_ü_x0014__x0007__x0001__x0001_" xfId="823"/>
    <cellStyle name="þ_x001d_ðÇ%Uý—&amp;Hý9_x0008_Ÿ_x0009_s_x000a__x0007__x0001__x0001_" xfId="824"/>
    <cellStyle name="þ_x001d_ðK_x000c_Fý_x001b__x000d_9ýU_x0001_Ð_x0008_¦)_x0007__x0001__x0001_" xfId="825"/>
    <cellStyle name="thuong-10" xfId="826"/>
    <cellStyle name="thuong-11" xfId="827"/>
    <cellStyle name="Thuyet minh" xfId="828"/>
    <cellStyle name="Tien1" xfId="829"/>
    <cellStyle name="Tieu_de_2" xfId="830"/>
    <cellStyle name="Times New Roman" xfId="831"/>
    <cellStyle name="tit1" xfId="832"/>
    <cellStyle name="tit2" xfId="833"/>
    <cellStyle name="tit3" xfId="834"/>
    <cellStyle name="tit4" xfId="835"/>
    <cellStyle name="Tongcong" xfId="836"/>
    <cellStyle name="trang" xfId="837"/>
    <cellStyle name="tt1" xfId="838"/>
    <cellStyle name="Tusental (0)_pldt" xfId="839"/>
    <cellStyle name="Tusental_pldt" xfId="840"/>
    <cellStyle name="ux_3_¼­¿ï-¾È»ê" xfId="841"/>
    <cellStyle name="Valuta (0)_pldt" xfId="842"/>
    <cellStyle name="Valuta_pldt" xfId="843"/>
    <cellStyle name="VANG1" xfId="844"/>
    <cellStyle name="viet" xfId="845"/>
    <cellStyle name="viet2" xfId="846"/>
    <cellStyle name="VN new romanNormal" xfId="847"/>
    <cellStyle name="Vn Time 13" xfId="848"/>
    <cellStyle name="Vn Time 14" xfId="849"/>
    <cellStyle name="VN time new roman" xfId="850"/>
    <cellStyle name="vnbo" xfId="851"/>
    <cellStyle name="vnhead1" xfId="852"/>
    <cellStyle name="vnhead2" xfId="853"/>
    <cellStyle name="vnhead3" xfId="854"/>
    <cellStyle name="vnhead4" xfId="855"/>
    <cellStyle name="vntxt1" xfId="856"/>
    <cellStyle name="vntxt2" xfId="857"/>
    <cellStyle name="W?hrung [0]_35ERI8T2gbIEMixb4v26icuOo" xfId="858"/>
    <cellStyle name="W?hrung_35ERI8T2gbIEMixb4v26icuOo" xfId="859"/>
    <cellStyle name="Währung [0]_ALLE_ITEMS_280800_EV_NL" xfId="860"/>
    <cellStyle name="Währung_AKE_100N" xfId="861"/>
    <cellStyle name="Walutowy [0]_Invoices2001Slovakia" xfId="862"/>
    <cellStyle name="Walutowy_Invoices2001Slovakia" xfId="863"/>
    <cellStyle name="wrap" xfId="864"/>
    <cellStyle name="Wไhrung [0]_35ERI8T2gbIEMixb4v26icuOo" xfId="865"/>
    <cellStyle name="Wไhrung_35ERI8T2gbIEMixb4v26icuOo" xfId="866"/>
    <cellStyle name="xuan" xfId="867"/>
    <cellStyle name="y" xfId="868"/>
    <cellStyle name="Ý kh¸c_B¶ng 1 (2)" xfId="869"/>
    <cellStyle name="เครื่องหมายสกุลเงิน [0]_FTC_OFFER" xfId="870"/>
    <cellStyle name="เครื่องหมายสกุลเงิน_FTC_OFFER" xfId="871"/>
    <cellStyle name="ปกติ_FTC_OFFER" xfId="872"/>
    <cellStyle name=" [0.00]_ Att. 1- Cover" xfId="873"/>
    <cellStyle name="_ Att. 1- Cover" xfId="874"/>
    <cellStyle name="?_ Att. 1- Cover" xfId="875"/>
    <cellStyle name="똿뗦먛귟 [0.00]_PRODUCT DETAIL Q1" xfId="876"/>
    <cellStyle name="똿뗦먛귟_PRODUCT DETAIL Q1" xfId="877"/>
    <cellStyle name="믅됞 [0.00]_PRODUCT DETAIL Q1" xfId="878"/>
    <cellStyle name="믅됞_PRODUCT DETAIL Q1" xfId="879"/>
    <cellStyle name="백분율_††††† " xfId="880"/>
    <cellStyle name="뷭?_BOOKSHIP" xfId="881"/>
    <cellStyle name="안건회계법인" xfId="882"/>
    <cellStyle name="콤마 [ - 유형1" xfId="883"/>
    <cellStyle name="콤마 [ - 유형2" xfId="884"/>
    <cellStyle name="콤마 [ - 유형3" xfId="885"/>
    <cellStyle name="콤마 [ - 유형4" xfId="886"/>
    <cellStyle name="콤마 [ - 유형5" xfId="887"/>
    <cellStyle name="콤마 [ - 유형6" xfId="888"/>
    <cellStyle name="콤마 [ - 유형7" xfId="889"/>
    <cellStyle name="콤마 [ - 유형8" xfId="890"/>
    <cellStyle name="콤마 [0]_ 비목별 월별기술 " xfId="891"/>
    <cellStyle name="콤마_ 비목별 월별기술 " xfId="892"/>
    <cellStyle name="통화 [0]_††††† " xfId="893"/>
    <cellStyle name="통화_††††† " xfId="894"/>
    <cellStyle name="표준_ 97년 경영분석(안)" xfId="895"/>
    <cellStyle name="표줠_Sheet1_1_총괄표 (수출입) (2)" xfId="896"/>
    <cellStyle name="一般_00Q3902REV.1" xfId="897"/>
    <cellStyle name="千分位[0]_00Q3902REV.1" xfId="898"/>
    <cellStyle name="千分位_00Q3902REV.1" xfId="899"/>
    <cellStyle name="桁区切り [0.00]_BE-BQ" xfId="900"/>
    <cellStyle name="桁区切り_BE-BQ" xfId="901"/>
    <cellStyle name="標準_(A1)BOQ " xfId="902"/>
    <cellStyle name="貨幣 [0]_00Q3902REV.1" xfId="903"/>
    <cellStyle name="貨幣[0]_BRE" xfId="904"/>
    <cellStyle name="貨幣_00Q3902REV.1" xfId="905"/>
    <cellStyle name="通貨 [0.00]_BE-BQ" xfId="906"/>
    <cellStyle name="通貨_BE-BQ" xfId="9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C262"/>
  <sheetViews>
    <sheetView tabSelected="1" zoomScale="110" zoomScaleNormal="110" zoomScalePageLayoutView="73" workbookViewId="0">
      <selection activeCell="E63" sqref="E63"/>
    </sheetView>
  </sheetViews>
  <sheetFormatPr defaultColWidth="0" defaultRowHeight="0" customHeight="1" zeroHeight="1"/>
  <cols>
    <col min="1" max="1" width="7.140625" style="3" bestFit="1" customWidth="1"/>
    <col min="2" max="2" width="37.42578125" style="53" customWidth="1"/>
    <col min="3" max="6" width="16.85546875" style="3" customWidth="1"/>
    <col min="7" max="7" width="16.5703125" style="3" hidden="1" customWidth="1"/>
    <col min="8" max="8" width="8.85546875" style="3" hidden="1" customWidth="1"/>
    <col min="9" max="11" width="0" style="3" hidden="1" customWidth="1"/>
    <col min="12" max="12" width="8.85546875" style="3" hidden="1" customWidth="1"/>
    <col min="13" max="18" width="0" style="3" hidden="1" customWidth="1"/>
    <col min="19" max="19" width="14" style="3" hidden="1" customWidth="1"/>
    <col min="20" max="20" width="14.140625" style="3" hidden="1" customWidth="1"/>
    <col min="21" max="22" width="13" style="3" hidden="1" customWidth="1"/>
    <col min="23" max="23" width="12.140625" style="3" hidden="1" customWidth="1"/>
    <col min="24" max="24" width="12.5703125" style="3" hidden="1" customWidth="1"/>
    <col min="25" max="25" width="18.85546875" style="3" hidden="1" customWidth="1"/>
    <col min="26" max="26" width="15.5703125" style="3" hidden="1" customWidth="1"/>
    <col min="27" max="27" width="15" style="3" hidden="1" customWidth="1"/>
    <col min="28" max="28" width="16" style="3" hidden="1" customWidth="1"/>
    <col min="29" max="29" width="16.5703125" style="3" hidden="1" customWidth="1"/>
    <col min="30" max="30" width="13.85546875" style="3" hidden="1" customWidth="1"/>
    <col min="31" max="31" width="16.140625" style="3" hidden="1" customWidth="1"/>
    <col min="32" max="32" width="14.42578125" style="3" hidden="1" customWidth="1"/>
    <col min="33" max="34" width="14.85546875" style="3" hidden="1" customWidth="1"/>
    <col min="35" max="35" width="11.140625" style="3" hidden="1" customWidth="1"/>
    <col min="36" max="36" width="11.5703125" style="3" hidden="1" customWidth="1"/>
    <col min="37" max="37" width="16.85546875" style="3" hidden="1" customWidth="1"/>
    <col min="38" max="38" width="12.85546875" style="3" hidden="1" customWidth="1"/>
    <col min="39" max="39" width="0" style="3" hidden="1" customWidth="1"/>
    <col min="40" max="40" width="11.5703125" style="3" hidden="1" customWidth="1"/>
    <col min="41" max="41" width="12.140625" style="3" hidden="1" customWidth="1"/>
    <col min="42" max="42" width="21.140625" style="3" hidden="1" customWidth="1"/>
    <col min="43" max="43" width="11" style="3" hidden="1" customWidth="1"/>
    <col min="44" max="44" width="12" style="3" hidden="1" customWidth="1"/>
    <col min="45" max="45" width="24.42578125" style="3" hidden="1" customWidth="1"/>
    <col min="46" max="47" width="13.85546875" style="3" hidden="1" customWidth="1"/>
    <col min="48" max="48" width="25.85546875" style="3" hidden="1" customWidth="1"/>
    <col min="49" max="49" width="9.5703125" style="3" hidden="1" customWidth="1"/>
    <col min="50" max="50" width="11.85546875" style="3" hidden="1" customWidth="1"/>
    <col min="51" max="51" width="26.42578125" style="3" hidden="1" customWidth="1"/>
    <col min="52" max="52" width="10.140625" style="3" hidden="1" customWidth="1"/>
    <col min="53" max="53" width="13.5703125" style="3" hidden="1" customWidth="1"/>
    <col min="54" max="55" width="13.85546875" style="3" hidden="1" customWidth="1"/>
    <col min="56" max="56" width="13.140625" style="3" hidden="1" customWidth="1"/>
    <col min="57" max="57" width="12.140625" style="3" hidden="1" customWidth="1"/>
    <col min="58" max="58" width="24.42578125" style="3" hidden="1" customWidth="1"/>
    <col min="59" max="59" width="11.5703125" style="3" hidden="1" customWidth="1"/>
    <col min="60" max="60" width="11.42578125" style="3" hidden="1" customWidth="1"/>
    <col min="61" max="61" width="24.85546875" style="3" hidden="1" customWidth="1"/>
    <col min="62" max="63" width="12.140625" style="3" hidden="1" customWidth="1"/>
    <col min="64" max="64" width="11" style="3" hidden="1" customWidth="1"/>
    <col min="65" max="65" width="23.5703125" style="3" hidden="1" customWidth="1"/>
    <col min="66" max="66" width="11.140625" style="3" hidden="1" customWidth="1"/>
    <col min="67" max="74" width="16.5703125" style="3" hidden="1" customWidth="1"/>
    <col min="75" max="75" width="0" style="3" hidden="1" customWidth="1"/>
    <col min="76" max="76" width="16.5703125" style="3" hidden="1" customWidth="1"/>
    <col min="77" max="77" width="8.85546875" style="3" hidden="1" customWidth="1"/>
    <col min="78" max="80" width="0" style="3" hidden="1" customWidth="1"/>
    <col min="81" max="81" width="8.85546875" style="3" hidden="1" customWidth="1"/>
    <col min="82" max="92" width="0" style="3" hidden="1" customWidth="1"/>
    <col min="93" max="93" width="24.42578125" style="3" hidden="1" customWidth="1"/>
    <col min="94" max="94" width="11.5703125" style="3" hidden="1" customWidth="1"/>
    <col min="95" max="95" width="11.42578125" style="3" hidden="1" customWidth="1"/>
    <col min="96" max="96" width="24.85546875" style="3" hidden="1" customWidth="1"/>
    <col min="97" max="98" width="12.140625" style="3" hidden="1" customWidth="1"/>
    <col min="99" max="99" width="11" style="3" hidden="1" customWidth="1"/>
    <col min="100" max="100" width="23.5703125" style="3" hidden="1" customWidth="1"/>
    <col min="101" max="101" width="11.140625" style="3" hidden="1" customWidth="1"/>
    <col min="102" max="109" width="16.5703125" style="3" hidden="1" customWidth="1"/>
    <col min="110" max="110" width="0" style="3" hidden="1" customWidth="1"/>
    <col min="111" max="111" width="16.5703125" style="3" hidden="1" customWidth="1"/>
    <col min="112" max="112" width="8.85546875" style="3" hidden="1" customWidth="1"/>
    <col min="113" max="115" width="0" style="3" hidden="1" customWidth="1"/>
    <col min="116" max="116" width="8.85546875" style="3" hidden="1" customWidth="1"/>
    <col min="117" max="128" width="0" style="3" hidden="1" customWidth="1"/>
    <col min="129" max="16383" width="8.85546875" style="3" hidden="1"/>
    <col min="16384" max="16384" width="3.85546875" style="3" customWidth="1"/>
  </cols>
  <sheetData>
    <row r="1" spans="1:121" ht="53.25" customHeight="1">
      <c r="A1" s="136" t="s">
        <v>270</v>
      </c>
      <c r="B1" s="136"/>
      <c r="C1" s="136"/>
      <c r="D1" s="136"/>
      <c r="E1" s="136"/>
      <c r="F1" s="136"/>
      <c r="G1" s="2"/>
    </row>
    <row r="2" spans="1:121" ht="39.950000000000003" customHeight="1">
      <c r="A2" s="138" t="s">
        <v>269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row>
    <row r="3" spans="1:121" ht="21.6" hidden="1" customHeight="1">
      <c r="A3" s="1"/>
      <c r="B3" s="1"/>
      <c r="C3" s="2"/>
      <c r="D3" s="2"/>
      <c r="E3" s="2"/>
      <c r="F3" s="2"/>
      <c r="G3" s="2"/>
    </row>
    <row r="4" spans="1:121" ht="2.25" customHeight="1">
      <c r="A4" s="7"/>
      <c r="B4" s="8"/>
      <c r="C4" s="7"/>
      <c r="D4" s="7"/>
      <c r="E4" s="7"/>
      <c r="F4" s="7"/>
      <c r="G4" s="7"/>
    </row>
    <row r="5" spans="1:121" ht="39" customHeight="1">
      <c r="A5" s="137" t="s">
        <v>0</v>
      </c>
      <c r="B5" s="137" t="s">
        <v>1</v>
      </c>
      <c r="C5" s="137" t="s">
        <v>95</v>
      </c>
      <c r="D5" s="133" t="s">
        <v>91</v>
      </c>
      <c r="E5" s="133" t="s">
        <v>92</v>
      </c>
      <c r="F5" s="137" t="s">
        <v>93</v>
      </c>
      <c r="G5" s="126"/>
    </row>
    <row r="6" spans="1:121" ht="65.25" customHeight="1">
      <c r="A6" s="137"/>
      <c r="B6" s="137"/>
      <c r="C6" s="137"/>
      <c r="D6" s="134"/>
      <c r="E6" s="134"/>
      <c r="F6" s="137"/>
      <c r="G6" s="127"/>
    </row>
    <row r="7" spans="1:121" ht="4.5" hidden="1" customHeight="1">
      <c r="A7" s="137"/>
      <c r="B7" s="137"/>
      <c r="C7" s="137"/>
      <c r="D7" s="134"/>
      <c r="E7" s="134"/>
      <c r="F7" s="137"/>
      <c r="G7" s="127"/>
    </row>
    <row r="8" spans="1:121" ht="1.5" hidden="1" customHeight="1">
      <c r="A8" s="137"/>
      <c r="B8" s="137"/>
      <c r="C8" s="137"/>
      <c r="D8" s="134"/>
      <c r="E8" s="134"/>
      <c r="F8" s="137"/>
      <c r="G8" s="127"/>
    </row>
    <row r="9" spans="1:121" ht="9.6" hidden="1" customHeight="1">
      <c r="A9" s="137"/>
      <c r="B9" s="137"/>
      <c r="C9" s="137"/>
      <c r="D9" s="135"/>
      <c r="E9" s="135"/>
      <c r="F9" s="137"/>
      <c r="G9" s="128"/>
    </row>
    <row r="10" spans="1:121" ht="27.75" hidden="1" customHeight="1">
      <c r="A10" s="137"/>
      <c r="B10" s="137"/>
      <c r="C10" s="121" t="s">
        <v>125</v>
      </c>
      <c r="D10" s="121" t="s">
        <v>125</v>
      </c>
      <c r="E10" s="121" t="s">
        <v>125</v>
      </c>
      <c r="F10" s="121" t="s">
        <v>125</v>
      </c>
      <c r="G10" s="122" t="s">
        <v>126</v>
      </c>
    </row>
    <row r="11" spans="1:121" ht="14.25">
      <c r="A11" s="122"/>
      <c r="B11" s="34" t="s">
        <v>2</v>
      </c>
      <c r="C11" s="35">
        <v>100000000</v>
      </c>
      <c r="D11" s="35">
        <v>50000000</v>
      </c>
      <c r="E11" s="35">
        <v>20000000</v>
      </c>
      <c r="F11" s="35">
        <v>30000000</v>
      </c>
      <c r="G11" s="35">
        <v>9567000</v>
      </c>
    </row>
    <row r="12" spans="1:121" ht="14.25" hidden="1">
      <c r="A12" s="124" t="s">
        <v>3</v>
      </c>
      <c r="B12" s="36" t="s">
        <v>4</v>
      </c>
      <c r="C12" s="124">
        <v>0</v>
      </c>
      <c r="D12" s="124">
        <v>0</v>
      </c>
      <c r="E12" s="124">
        <v>0</v>
      </c>
      <c r="F12" s="124">
        <v>0</v>
      </c>
      <c r="G12" s="124">
        <v>124525</v>
      </c>
    </row>
    <row r="13" spans="1:121" ht="15" hidden="1">
      <c r="A13" s="37">
        <v>1</v>
      </c>
      <c r="B13" s="38" t="s">
        <v>155</v>
      </c>
      <c r="C13" s="39">
        <v>0</v>
      </c>
      <c r="D13" s="39">
        <v>0</v>
      </c>
      <c r="E13" s="39">
        <v>0</v>
      </c>
      <c r="F13" s="39">
        <v>0</v>
      </c>
      <c r="G13" s="39">
        <v>0</v>
      </c>
    </row>
    <row r="14" spans="1:121" ht="15" hidden="1">
      <c r="A14" s="37">
        <v>2</v>
      </c>
      <c r="B14" s="38" t="s">
        <v>156</v>
      </c>
      <c r="C14" s="39">
        <v>0</v>
      </c>
      <c r="D14" s="39">
        <v>0</v>
      </c>
      <c r="E14" s="39">
        <v>0</v>
      </c>
      <c r="F14" s="39">
        <v>0</v>
      </c>
      <c r="G14" s="39">
        <v>0</v>
      </c>
    </row>
    <row r="15" spans="1:121" ht="15" hidden="1">
      <c r="A15" s="37">
        <v>3</v>
      </c>
      <c r="B15" s="38" t="s">
        <v>169</v>
      </c>
      <c r="C15" s="39">
        <v>0</v>
      </c>
      <c r="D15" s="39">
        <v>0</v>
      </c>
      <c r="E15" s="39">
        <v>0</v>
      </c>
      <c r="F15" s="39">
        <v>0</v>
      </c>
      <c r="G15" s="39">
        <v>0</v>
      </c>
    </row>
    <row r="16" spans="1:121" ht="15" hidden="1">
      <c r="A16" s="37">
        <v>4</v>
      </c>
      <c r="B16" s="38" t="s">
        <v>192</v>
      </c>
      <c r="C16" s="39">
        <v>0</v>
      </c>
      <c r="D16" s="39">
        <v>0</v>
      </c>
      <c r="E16" s="39">
        <v>0</v>
      </c>
      <c r="F16" s="39">
        <v>0</v>
      </c>
      <c r="G16" s="39">
        <v>850</v>
      </c>
    </row>
    <row r="17" spans="1:7" ht="15" hidden="1">
      <c r="A17" s="37">
        <v>5</v>
      </c>
      <c r="B17" s="38" t="s">
        <v>5</v>
      </c>
      <c r="C17" s="39">
        <v>0</v>
      </c>
      <c r="D17" s="39">
        <v>0</v>
      </c>
      <c r="E17" s="39">
        <v>0</v>
      </c>
      <c r="F17" s="39">
        <v>0</v>
      </c>
      <c r="G17" s="39">
        <v>875</v>
      </c>
    </row>
    <row r="18" spans="1:7" ht="15" hidden="1">
      <c r="A18" s="37">
        <v>6</v>
      </c>
      <c r="B18" s="38" t="s">
        <v>193</v>
      </c>
      <c r="C18" s="39">
        <v>0</v>
      </c>
      <c r="D18" s="39">
        <v>0</v>
      </c>
      <c r="E18" s="39">
        <v>0</v>
      </c>
      <c r="F18" s="39">
        <v>0</v>
      </c>
      <c r="G18" s="39">
        <v>1500</v>
      </c>
    </row>
    <row r="19" spans="1:7" ht="15" hidden="1">
      <c r="A19" s="37">
        <v>7</v>
      </c>
      <c r="B19" s="38" t="s">
        <v>194</v>
      </c>
      <c r="C19" s="39">
        <v>0</v>
      </c>
      <c r="D19" s="39">
        <v>0</v>
      </c>
      <c r="E19" s="39">
        <v>0</v>
      </c>
      <c r="F19" s="39">
        <v>0</v>
      </c>
      <c r="G19" s="39">
        <v>4000</v>
      </c>
    </row>
    <row r="20" spans="1:7" ht="15" hidden="1">
      <c r="A20" s="37" t="s">
        <v>256</v>
      </c>
      <c r="B20" s="38" t="s">
        <v>195</v>
      </c>
      <c r="C20" s="39">
        <v>0</v>
      </c>
      <c r="D20" s="39">
        <v>0</v>
      </c>
      <c r="E20" s="39">
        <v>0</v>
      </c>
      <c r="F20" s="39">
        <v>0</v>
      </c>
      <c r="G20" s="39">
        <v>10000</v>
      </c>
    </row>
    <row r="21" spans="1:7" ht="15" hidden="1">
      <c r="A21" s="37">
        <v>9</v>
      </c>
      <c r="B21" s="38" t="s">
        <v>6</v>
      </c>
      <c r="C21" s="39">
        <v>0</v>
      </c>
      <c r="D21" s="39">
        <v>0</v>
      </c>
      <c r="E21" s="39">
        <v>0</v>
      </c>
      <c r="F21" s="39">
        <v>0</v>
      </c>
      <c r="G21" s="39">
        <v>250</v>
      </c>
    </row>
    <row r="22" spans="1:7" ht="15" hidden="1">
      <c r="A22" s="37">
        <v>10</v>
      </c>
      <c r="B22" s="38" t="s">
        <v>196</v>
      </c>
      <c r="C22" s="39">
        <v>0</v>
      </c>
      <c r="D22" s="39">
        <v>0</v>
      </c>
      <c r="E22" s="39">
        <v>0</v>
      </c>
      <c r="F22" s="39">
        <v>0</v>
      </c>
      <c r="G22" s="39">
        <v>1250</v>
      </c>
    </row>
    <row r="23" spans="1:7" ht="15" hidden="1">
      <c r="A23" s="37">
        <v>11</v>
      </c>
      <c r="B23" s="38" t="s">
        <v>197</v>
      </c>
      <c r="C23" s="39">
        <v>0</v>
      </c>
      <c r="D23" s="39">
        <v>0</v>
      </c>
      <c r="E23" s="39">
        <v>0</v>
      </c>
      <c r="F23" s="39">
        <v>0</v>
      </c>
      <c r="G23" s="39">
        <v>2750</v>
      </c>
    </row>
    <row r="24" spans="1:7" ht="15" hidden="1">
      <c r="A24" s="37" t="s">
        <v>257</v>
      </c>
      <c r="B24" s="38" t="s">
        <v>198</v>
      </c>
      <c r="C24" s="39">
        <v>0</v>
      </c>
      <c r="D24" s="39">
        <v>0</v>
      </c>
      <c r="E24" s="39">
        <v>0</v>
      </c>
      <c r="F24" s="39">
        <v>0</v>
      </c>
      <c r="G24" s="39">
        <v>2750</v>
      </c>
    </row>
    <row r="25" spans="1:7" ht="15" hidden="1">
      <c r="A25" s="37">
        <v>13</v>
      </c>
      <c r="B25" s="38" t="s">
        <v>199</v>
      </c>
      <c r="C25" s="39">
        <v>0</v>
      </c>
      <c r="D25" s="39">
        <v>0</v>
      </c>
      <c r="E25" s="39">
        <v>0</v>
      </c>
      <c r="F25" s="39">
        <v>0</v>
      </c>
      <c r="G25" s="39">
        <v>43500</v>
      </c>
    </row>
    <row r="26" spans="1:7" ht="15" hidden="1">
      <c r="A26" s="37">
        <v>14</v>
      </c>
      <c r="B26" s="38" t="s">
        <v>200</v>
      </c>
      <c r="C26" s="39">
        <v>0</v>
      </c>
      <c r="D26" s="39">
        <v>0</v>
      </c>
      <c r="E26" s="39">
        <v>0</v>
      </c>
      <c r="F26" s="39">
        <v>0</v>
      </c>
      <c r="G26" s="39">
        <v>0</v>
      </c>
    </row>
    <row r="27" spans="1:7" ht="15" hidden="1">
      <c r="A27" s="37">
        <v>15</v>
      </c>
      <c r="B27" s="38" t="s">
        <v>7</v>
      </c>
      <c r="C27" s="39">
        <v>0</v>
      </c>
      <c r="D27" s="39">
        <v>0</v>
      </c>
      <c r="E27" s="39">
        <v>0</v>
      </c>
      <c r="F27" s="39">
        <v>0</v>
      </c>
      <c r="G27" s="39">
        <v>2750</v>
      </c>
    </row>
    <row r="28" spans="1:7" ht="15" hidden="1">
      <c r="A28" s="37">
        <v>16</v>
      </c>
      <c r="B28" s="38" t="s">
        <v>201</v>
      </c>
      <c r="C28" s="39">
        <v>0</v>
      </c>
      <c r="D28" s="39">
        <v>0</v>
      </c>
      <c r="E28" s="39">
        <v>0</v>
      </c>
      <c r="F28" s="39">
        <v>0</v>
      </c>
      <c r="G28" s="39">
        <v>6000</v>
      </c>
    </row>
    <row r="29" spans="1:7" ht="15" hidden="1">
      <c r="A29" s="37">
        <v>17</v>
      </c>
      <c r="B29" s="38" t="s">
        <v>202</v>
      </c>
      <c r="C29" s="39">
        <v>0</v>
      </c>
      <c r="D29" s="39">
        <v>0</v>
      </c>
      <c r="E29" s="39">
        <v>0</v>
      </c>
      <c r="F29" s="39">
        <v>0</v>
      </c>
      <c r="G29" s="39">
        <v>1500</v>
      </c>
    </row>
    <row r="30" spans="1:7" ht="15" hidden="1">
      <c r="A30" s="37">
        <v>18</v>
      </c>
      <c r="B30" s="38" t="s">
        <v>8</v>
      </c>
      <c r="C30" s="39">
        <v>0</v>
      </c>
      <c r="D30" s="39">
        <v>0</v>
      </c>
      <c r="E30" s="39">
        <v>0</v>
      </c>
      <c r="F30" s="39">
        <v>0</v>
      </c>
      <c r="G30" s="39">
        <v>0</v>
      </c>
    </row>
    <row r="31" spans="1:7" ht="15" hidden="1">
      <c r="A31" s="37" t="s">
        <v>258</v>
      </c>
      <c r="B31" s="38" t="s">
        <v>203</v>
      </c>
      <c r="C31" s="39">
        <v>0</v>
      </c>
      <c r="D31" s="39">
        <v>0</v>
      </c>
      <c r="E31" s="39">
        <v>0</v>
      </c>
      <c r="F31" s="39">
        <v>0</v>
      </c>
      <c r="G31" s="39">
        <v>3500</v>
      </c>
    </row>
    <row r="32" spans="1:7" ht="15" hidden="1">
      <c r="A32" s="37">
        <v>20</v>
      </c>
      <c r="B32" s="38" t="s">
        <v>204</v>
      </c>
      <c r="C32" s="39">
        <v>0</v>
      </c>
      <c r="D32" s="39">
        <v>0</v>
      </c>
      <c r="E32" s="39">
        <v>0</v>
      </c>
      <c r="F32" s="39">
        <v>0</v>
      </c>
      <c r="G32" s="39">
        <v>5250</v>
      </c>
    </row>
    <row r="33" spans="1:7" ht="15" hidden="1">
      <c r="A33" s="37" t="s">
        <v>259</v>
      </c>
      <c r="B33" s="38" t="s">
        <v>205</v>
      </c>
      <c r="C33" s="39">
        <v>0</v>
      </c>
      <c r="D33" s="39">
        <v>0</v>
      </c>
      <c r="E33" s="39">
        <v>0</v>
      </c>
      <c r="F33" s="39">
        <v>0</v>
      </c>
      <c r="G33" s="39">
        <v>0</v>
      </c>
    </row>
    <row r="34" spans="1:7" ht="15" hidden="1">
      <c r="A34" s="37">
        <v>22</v>
      </c>
      <c r="B34" s="38" t="s">
        <v>167</v>
      </c>
      <c r="C34" s="39">
        <v>0</v>
      </c>
      <c r="D34" s="39">
        <v>0</v>
      </c>
      <c r="E34" s="39">
        <v>0</v>
      </c>
      <c r="F34" s="39">
        <v>0</v>
      </c>
      <c r="G34" s="39">
        <v>250</v>
      </c>
    </row>
    <row r="35" spans="1:7" ht="30" hidden="1">
      <c r="A35" s="37">
        <v>23</v>
      </c>
      <c r="B35" s="38" t="s">
        <v>206</v>
      </c>
      <c r="C35" s="39">
        <v>0</v>
      </c>
      <c r="D35" s="39">
        <v>0</v>
      </c>
      <c r="E35" s="39">
        <v>0</v>
      </c>
      <c r="F35" s="39">
        <v>0</v>
      </c>
      <c r="G35" s="39">
        <v>1000</v>
      </c>
    </row>
    <row r="36" spans="1:7" ht="30" hidden="1">
      <c r="A36" s="37">
        <v>24</v>
      </c>
      <c r="B36" s="38" t="s">
        <v>207</v>
      </c>
      <c r="C36" s="39">
        <v>0</v>
      </c>
      <c r="D36" s="39">
        <v>0</v>
      </c>
      <c r="E36" s="39">
        <v>0</v>
      </c>
      <c r="F36" s="39">
        <v>0</v>
      </c>
      <c r="G36" s="39">
        <v>5000</v>
      </c>
    </row>
    <row r="37" spans="1:7" ht="30" hidden="1">
      <c r="A37" s="37">
        <v>25</v>
      </c>
      <c r="B37" s="38" t="s">
        <v>208</v>
      </c>
      <c r="C37" s="39">
        <v>0</v>
      </c>
      <c r="D37" s="39">
        <v>0</v>
      </c>
      <c r="E37" s="39">
        <v>0</v>
      </c>
      <c r="F37" s="39">
        <v>0</v>
      </c>
      <c r="G37" s="39">
        <v>5250</v>
      </c>
    </row>
    <row r="38" spans="1:7" ht="15" hidden="1">
      <c r="A38" s="37">
        <v>26</v>
      </c>
      <c r="B38" s="38" t="s">
        <v>209</v>
      </c>
      <c r="C38" s="39">
        <v>0</v>
      </c>
      <c r="D38" s="39">
        <v>0</v>
      </c>
      <c r="E38" s="39">
        <v>0</v>
      </c>
      <c r="F38" s="39">
        <v>0</v>
      </c>
      <c r="G38" s="39">
        <v>9500</v>
      </c>
    </row>
    <row r="39" spans="1:7" ht="15" hidden="1">
      <c r="A39" s="37">
        <v>27</v>
      </c>
      <c r="B39" s="38" t="s">
        <v>210</v>
      </c>
      <c r="C39" s="39">
        <v>0</v>
      </c>
      <c r="D39" s="39">
        <v>0</v>
      </c>
      <c r="E39" s="39">
        <v>0</v>
      </c>
      <c r="F39" s="39">
        <v>0</v>
      </c>
      <c r="G39" s="39">
        <v>1750</v>
      </c>
    </row>
    <row r="40" spans="1:7" ht="30" hidden="1">
      <c r="A40" s="37">
        <v>28</v>
      </c>
      <c r="B40" s="38" t="s">
        <v>157</v>
      </c>
      <c r="C40" s="39">
        <v>0</v>
      </c>
      <c r="D40" s="39">
        <v>0</v>
      </c>
      <c r="E40" s="39">
        <v>0</v>
      </c>
      <c r="F40" s="39">
        <v>0</v>
      </c>
      <c r="G40" s="39">
        <v>0</v>
      </c>
    </row>
    <row r="41" spans="1:7" ht="15" hidden="1">
      <c r="A41" s="37" t="s">
        <v>260</v>
      </c>
      <c r="B41" s="38" t="s">
        <v>211</v>
      </c>
      <c r="C41" s="39">
        <v>0</v>
      </c>
      <c r="D41" s="39">
        <v>0</v>
      </c>
      <c r="E41" s="39">
        <v>0</v>
      </c>
      <c r="F41" s="39">
        <v>0</v>
      </c>
      <c r="G41" s="39">
        <v>6625</v>
      </c>
    </row>
    <row r="42" spans="1:7" ht="15" hidden="1">
      <c r="A42" s="37">
        <v>30</v>
      </c>
      <c r="B42" s="38" t="s">
        <v>9</v>
      </c>
      <c r="C42" s="39">
        <v>0</v>
      </c>
      <c r="D42" s="39">
        <v>0</v>
      </c>
      <c r="E42" s="39">
        <v>0</v>
      </c>
      <c r="F42" s="39">
        <v>0</v>
      </c>
      <c r="G42" s="39">
        <v>0</v>
      </c>
    </row>
    <row r="43" spans="1:7" ht="15" hidden="1">
      <c r="A43" s="37">
        <v>31</v>
      </c>
      <c r="B43" s="38" t="s">
        <v>10</v>
      </c>
      <c r="C43" s="39">
        <v>0</v>
      </c>
      <c r="D43" s="39">
        <v>0</v>
      </c>
      <c r="E43" s="39">
        <v>0</v>
      </c>
      <c r="F43" s="39">
        <v>0</v>
      </c>
      <c r="G43" s="39">
        <v>0</v>
      </c>
    </row>
    <row r="44" spans="1:7" ht="15" hidden="1">
      <c r="A44" s="37">
        <v>32</v>
      </c>
      <c r="B44" s="38" t="s">
        <v>158</v>
      </c>
      <c r="C44" s="39">
        <v>0</v>
      </c>
      <c r="D44" s="39">
        <v>0</v>
      </c>
      <c r="E44" s="39">
        <v>0</v>
      </c>
      <c r="F44" s="39">
        <v>0</v>
      </c>
      <c r="G44" s="39">
        <v>0</v>
      </c>
    </row>
    <row r="45" spans="1:7" ht="15" hidden="1">
      <c r="A45" s="37">
        <v>33</v>
      </c>
      <c r="B45" s="38" t="s">
        <v>159</v>
      </c>
      <c r="C45" s="39">
        <v>0</v>
      </c>
      <c r="D45" s="39">
        <v>0</v>
      </c>
      <c r="E45" s="39">
        <v>0</v>
      </c>
      <c r="F45" s="39">
        <v>0</v>
      </c>
      <c r="G45" s="39">
        <v>0</v>
      </c>
    </row>
    <row r="46" spans="1:7" ht="15" hidden="1">
      <c r="A46" s="37">
        <v>34</v>
      </c>
      <c r="B46" s="38" t="s">
        <v>160</v>
      </c>
      <c r="C46" s="39">
        <v>0</v>
      </c>
      <c r="D46" s="39">
        <v>0</v>
      </c>
      <c r="E46" s="39">
        <v>0</v>
      </c>
      <c r="F46" s="39">
        <v>0</v>
      </c>
      <c r="G46" s="39">
        <v>0</v>
      </c>
    </row>
    <row r="47" spans="1:7" ht="15" hidden="1">
      <c r="A47" s="37">
        <v>35</v>
      </c>
      <c r="B47" s="38" t="s">
        <v>11</v>
      </c>
      <c r="C47" s="39">
        <v>0</v>
      </c>
      <c r="D47" s="39">
        <v>0</v>
      </c>
      <c r="E47" s="39">
        <v>0</v>
      </c>
      <c r="F47" s="39">
        <v>0</v>
      </c>
      <c r="G47" s="39">
        <v>0</v>
      </c>
    </row>
    <row r="48" spans="1:7" ht="15" hidden="1">
      <c r="A48" s="37">
        <v>36</v>
      </c>
      <c r="B48" s="38" t="s">
        <v>168</v>
      </c>
      <c r="C48" s="39">
        <v>0</v>
      </c>
      <c r="D48" s="39">
        <v>0</v>
      </c>
      <c r="E48" s="39">
        <v>0</v>
      </c>
      <c r="F48" s="39">
        <v>0</v>
      </c>
      <c r="G48" s="39">
        <v>0</v>
      </c>
    </row>
    <row r="49" spans="1:7" ht="15" hidden="1">
      <c r="A49" s="37">
        <v>37</v>
      </c>
      <c r="B49" s="38" t="s">
        <v>170</v>
      </c>
      <c r="C49" s="39">
        <v>0</v>
      </c>
      <c r="D49" s="39">
        <v>0</v>
      </c>
      <c r="E49" s="39">
        <v>0</v>
      </c>
      <c r="F49" s="39">
        <v>0</v>
      </c>
      <c r="G49" s="39">
        <v>8425</v>
      </c>
    </row>
    <row r="50" spans="1:7" ht="28.5">
      <c r="A50" s="40" t="s">
        <v>267</v>
      </c>
      <c r="B50" s="41" t="s">
        <v>13</v>
      </c>
      <c r="C50" s="123">
        <v>92057861</v>
      </c>
      <c r="D50" s="39">
        <v>47057861</v>
      </c>
      <c r="E50" s="39">
        <v>18000000</v>
      </c>
      <c r="F50" s="39">
        <v>27000000</v>
      </c>
      <c r="G50" s="39">
        <v>5900000</v>
      </c>
    </row>
    <row r="51" spans="1:7" ht="14.25" hidden="1">
      <c r="A51" s="40" t="s">
        <v>14</v>
      </c>
      <c r="B51" s="41" t="s">
        <v>15</v>
      </c>
      <c r="C51" s="123">
        <v>44185127</v>
      </c>
      <c r="D51" s="39">
        <v>27010576</v>
      </c>
      <c r="E51" s="39">
        <v>9337301</v>
      </c>
      <c r="F51" s="39">
        <v>7837250</v>
      </c>
      <c r="G51" s="39">
        <v>1545804</v>
      </c>
    </row>
    <row r="52" spans="1:7" ht="15">
      <c r="A52" s="42">
        <v>1</v>
      </c>
      <c r="B52" s="38" t="s">
        <v>16</v>
      </c>
      <c r="C52" s="39">
        <v>5760912</v>
      </c>
      <c r="D52" s="39">
        <v>3672419</v>
      </c>
      <c r="E52" s="39">
        <v>1589373</v>
      </c>
      <c r="F52" s="39">
        <v>499120</v>
      </c>
      <c r="G52" s="39">
        <v>71099</v>
      </c>
    </row>
    <row r="53" spans="1:7" ht="15">
      <c r="A53" s="42">
        <v>2</v>
      </c>
      <c r="B53" s="38" t="s">
        <v>17</v>
      </c>
      <c r="C53" s="39">
        <v>2924522</v>
      </c>
      <c r="D53" s="39">
        <v>1819315</v>
      </c>
      <c r="E53" s="39">
        <v>503457</v>
      </c>
      <c r="F53" s="39">
        <v>601750</v>
      </c>
      <c r="G53" s="39">
        <v>130746</v>
      </c>
    </row>
    <row r="54" spans="1:7" ht="15">
      <c r="A54" s="42">
        <v>3</v>
      </c>
      <c r="B54" s="38" t="s">
        <v>18</v>
      </c>
      <c r="C54" s="39">
        <v>4447422</v>
      </c>
      <c r="D54" s="39">
        <v>2654247</v>
      </c>
      <c r="E54" s="39">
        <v>1460255</v>
      </c>
      <c r="F54" s="39">
        <v>332920</v>
      </c>
      <c r="G54" s="39">
        <v>32673</v>
      </c>
    </row>
    <row r="55" spans="1:7" ht="15">
      <c r="A55" s="42">
        <v>4</v>
      </c>
      <c r="B55" s="38" t="s">
        <v>19</v>
      </c>
      <c r="C55" s="39">
        <v>3366148</v>
      </c>
      <c r="D55" s="39">
        <v>2176020</v>
      </c>
      <c r="E55" s="39">
        <v>474508</v>
      </c>
      <c r="F55" s="39">
        <v>715620</v>
      </c>
      <c r="G55" s="39">
        <v>143142</v>
      </c>
    </row>
    <row r="56" spans="1:7" ht="15">
      <c r="A56" s="42">
        <v>5</v>
      </c>
      <c r="B56" s="38" t="s">
        <v>20</v>
      </c>
      <c r="C56" s="39">
        <v>3413450</v>
      </c>
      <c r="D56" s="39">
        <v>2058769</v>
      </c>
      <c r="E56" s="39">
        <v>932841</v>
      </c>
      <c r="F56" s="39">
        <v>421840</v>
      </c>
      <c r="G56" s="39">
        <v>77748</v>
      </c>
    </row>
    <row r="57" spans="1:7" ht="15">
      <c r="A57" s="42">
        <v>6</v>
      </c>
      <c r="B57" s="38" t="s">
        <v>21</v>
      </c>
      <c r="C57" s="39">
        <v>2452114</v>
      </c>
      <c r="D57" s="39">
        <v>1369759</v>
      </c>
      <c r="E57" s="39">
        <v>499635</v>
      </c>
      <c r="F57" s="39">
        <v>582720</v>
      </c>
      <c r="G57" s="39">
        <v>117481</v>
      </c>
    </row>
    <row r="58" spans="1:7" ht="15">
      <c r="A58" s="42">
        <v>7</v>
      </c>
      <c r="B58" s="38" t="s">
        <v>22</v>
      </c>
      <c r="C58" s="39">
        <v>1405237</v>
      </c>
      <c r="D58" s="39">
        <v>730360</v>
      </c>
      <c r="E58" s="39">
        <v>12007</v>
      </c>
      <c r="F58" s="39">
        <v>662870</v>
      </c>
      <c r="G58" s="39">
        <v>156729</v>
      </c>
    </row>
    <row r="59" spans="1:7" ht="15">
      <c r="A59" s="42">
        <v>8</v>
      </c>
      <c r="B59" s="38" t="s">
        <v>23</v>
      </c>
      <c r="C59" s="39">
        <v>2428748</v>
      </c>
      <c r="D59" s="39">
        <v>1560785</v>
      </c>
      <c r="E59" s="39">
        <v>473693</v>
      </c>
      <c r="F59" s="39">
        <v>394270</v>
      </c>
      <c r="G59" s="39">
        <v>71969</v>
      </c>
    </row>
    <row r="60" spans="1:7" ht="15">
      <c r="A60" s="42">
        <v>9</v>
      </c>
      <c r="B60" s="38" t="s">
        <v>24</v>
      </c>
      <c r="C60" s="39">
        <v>1986472</v>
      </c>
      <c r="D60" s="39">
        <v>957945</v>
      </c>
      <c r="E60" s="39">
        <v>12637</v>
      </c>
      <c r="F60" s="39">
        <v>1015890</v>
      </c>
      <c r="G60" s="39">
        <v>249962</v>
      </c>
    </row>
    <row r="61" spans="1:7" ht="15">
      <c r="A61" s="42">
        <v>10</v>
      </c>
      <c r="B61" s="38" t="s">
        <v>25</v>
      </c>
      <c r="C61" s="39">
        <v>1885343</v>
      </c>
      <c r="D61" s="39">
        <v>781062</v>
      </c>
      <c r="E61" s="39">
        <v>279481</v>
      </c>
      <c r="F61" s="39">
        <v>824800</v>
      </c>
      <c r="G61" s="39">
        <v>187323</v>
      </c>
    </row>
    <row r="62" spans="1:7" ht="15">
      <c r="A62" s="42">
        <v>11</v>
      </c>
      <c r="B62" s="38" t="s">
        <v>26</v>
      </c>
      <c r="C62" s="39">
        <v>2223283</v>
      </c>
      <c r="D62" s="39">
        <v>1430462</v>
      </c>
      <c r="E62" s="39">
        <v>296971</v>
      </c>
      <c r="F62" s="39">
        <v>495850</v>
      </c>
      <c r="G62" s="39">
        <v>98874</v>
      </c>
    </row>
    <row r="63" spans="1:7" ht="15">
      <c r="A63" s="42">
        <v>12</v>
      </c>
      <c r="B63" s="38" t="s">
        <v>27</v>
      </c>
      <c r="C63" s="39">
        <v>4158939</v>
      </c>
      <c r="D63" s="39">
        <v>3093508</v>
      </c>
      <c r="E63" s="39">
        <v>472571</v>
      </c>
      <c r="F63" s="39">
        <v>592860</v>
      </c>
      <c r="G63" s="39">
        <v>96487</v>
      </c>
    </row>
    <row r="64" spans="1:7" ht="15">
      <c r="A64" s="42">
        <v>13</v>
      </c>
      <c r="B64" s="38" t="s">
        <v>28</v>
      </c>
      <c r="C64" s="39">
        <v>3393700</v>
      </c>
      <c r="D64" s="39">
        <v>2175023</v>
      </c>
      <c r="E64" s="39">
        <v>895357</v>
      </c>
      <c r="F64" s="39">
        <v>323320</v>
      </c>
      <c r="G64" s="39">
        <v>56121</v>
      </c>
    </row>
    <row r="65" spans="1:7" ht="15">
      <c r="A65" s="42">
        <v>14</v>
      </c>
      <c r="B65" s="38" t="s">
        <v>29</v>
      </c>
      <c r="C65" s="39">
        <v>4338837</v>
      </c>
      <c r="D65" s="39">
        <v>2530902</v>
      </c>
      <c r="E65" s="39">
        <v>1434515</v>
      </c>
      <c r="F65" s="39">
        <v>373420</v>
      </c>
      <c r="G65" s="39">
        <v>55450</v>
      </c>
    </row>
    <row r="66" spans="1:7" ht="14.25" hidden="1">
      <c r="A66" s="40" t="s">
        <v>30</v>
      </c>
      <c r="B66" s="41" t="s">
        <v>31</v>
      </c>
      <c r="C66" s="39">
        <v>1566804</v>
      </c>
      <c r="D66" s="39">
        <v>0</v>
      </c>
      <c r="E66" s="39">
        <v>26264</v>
      </c>
      <c r="F66" s="39">
        <v>1540540</v>
      </c>
      <c r="G66" s="39">
        <v>290213</v>
      </c>
    </row>
    <row r="67" spans="1:7" ht="15" hidden="1">
      <c r="A67" s="42">
        <v>15</v>
      </c>
      <c r="B67" s="38" t="s">
        <v>32</v>
      </c>
      <c r="C67" s="39">
        <v>0</v>
      </c>
      <c r="D67" s="39">
        <v>0</v>
      </c>
      <c r="E67" s="39">
        <v>0</v>
      </c>
      <c r="F67" s="39">
        <v>0</v>
      </c>
      <c r="G67" s="39">
        <v>0</v>
      </c>
    </row>
    <row r="68" spans="1:7" ht="15" hidden="1">
      <c r="A68" s="42">
        <v>16</v>
      </c>
      <c r="B68" s="38" t="s">
        <v>33</v>
      </c>
      <c r="C68" s="39">
        <v>0</v>
      </c>
      <c r="D68" s="39">
        <v>0</v>
      </c>
      <c r="E68" s="39">
        <v>0</v>
      </c>
      <c r="F68" s="39">
        <v>0</v>
      </c>
      <c r="G68" s="39">
        <v>0</v>
      </c>
    </row>
    <row r="69" spans="1:7" ht="15" hidden="1">
      <c r="A69" s="42">
        <v>17</v>
      </c>
      <c r="B69" s="38" t="s">
        <v>34</v>
      </c>
      <c r="C69" s="39">
        <v>0</v>
      </c>
      <c r="D69" s="39">
        <v>0</v>
      </c>
      <c r="E69" s="39">
        <v>0</v>
      </c>
      <c r="F69" s="39">
        <v>0</v>
      </c>
      <c r="G69" s="39">
        <v>0</v>
      </c>
    </row>
    <row r="70" spans="1:7" ht="15">
      <c r="A70" s="42" t="s">
        <v>236</v>
      </c>
      <c r="B70" s="38" t="s">
        <v>35</v>
      </c>
      <c r="C70" s="39">
        <v>108890</v>
      </c>
      <c r="D70" s="39">
        <v>0</v>
      </c>
      <c r="E70" s="39">
        <v>0</v>
      </c>
      <c r="F70" s="39">
        <v>108890</v>
      </c>
      <c r="G70" s="39">
        <v>14123</v>
      </c>
    </row>
    <row r="71" spans="1:7" ht="15">
      <c r="A71" s="42" t="s">
        <v>237</v>
      </c>
      <c r="B71" s="38" t="s">
        <v>36</v>
      </c>
      <c r="C71" s="39">
        <v>85030</v>
      </c>
      <c r="D71" s="39">
        <v>0</v>
      </c>
      <c r="E71" s="39">
        <v>0</v>
      </c>
      <c r="F71" s="39">
        <v>85030</v>
      </c>
      <c r="G71" s="39">
        <v>6384</v>
      </c>
    </row>
    <row r="72" spans="1:7" ht="15" hidden="1">
      <c r="A72" s="42">
        <v>20</v>
      </c>
      <c r="B72" s="38" t="s">
        <v>37</v>
      </c>
      <c r="C72" s="39">
        <v>0</v>
      </c>
      <c r="D72" s="39">
        <v>0</v>
      </c>
      <c r="E72" s="39">
        <v>0</v>
      </c>
      <c r="F72" s="39">
        <v>0</v>
      </c>
      <c r="G72" s="39">
        <v>0</v>
      </c>
    </row>
    <row r="73" spans="1:7" ht="15" hidden="1">
      <c r="A73" s="42">
        <v>21</v>
      </c>
      <c r="B73" s="38" t="s">
        <v>38</v>
      </c>
      <c r="C73" s="39">
        <v>0</v>
      </c>
      <c r="D73" s="39">
        <v>0</v>
      </c>
      <c r="E73" s="39">
        <v>0</v>
      </c>
      <c r="F73" s="39">
        <v>0</v>
      </c>
      <c r="G73" s="39">
        <v>0</v>
      </c>
    </row>
    <row r="74" spans="1:7" ht="15">
      <c r="A74" s="42" t="s">
        <v>238</v>
      </c>
      <c r="B74" s="38" t="s">
        <v>39</v>
      </c>
      <c r="C74" s="39">
        <v>50770</v>
      </c>
      <c r="D74" s="39">
        <v>0</v>
      </c>
      <c r="E74" s="39">
        <v>0</v>
      </c>
      <c r="F74" s="39">
        <v>50770</v>
      </c>
      <c r="G74" s="39">
        <v>6590</v>
      </c>
    </row>
    <row r="75" spans="1:7" ht="15">
      <c r="A75" s="42" t="s">
        <v>218</v>
      </c>
      <c r="B75" s="38" t="s">
        <v>40</v>
      </c>
      <c r="C75" s="39">
        <v>615498</v>
      </c>
      <c r="D75" s="39">
        <v>0</v>
      </c>
      <c r="E75" s="39">
        <v>13508</v>
      </c>
      <c r="F75" s="39">
        <v>601990</v>
      </c>
      <c r="G75" s="39">
        <v>123553</v>
      </c>
    </row>
    <row r="76" spans="1:7" ht="15">
      <c r="A76" s="42" t="s">
        <v>219</v>
      </c>
      <c r="B76" s="38" t="s">
        <v>41</v>
      </c>
      <c r="C76" s="39">
        <v>73260</v>
      </c>
      <c r="D76" s="39">
        <v>0</v>
      </c>
      <c r="E76" s="39">
        <v>0</v>
      </c>
      <c r="F76" s="39">
        <v>73260</v>
      </c>
      <c r="G76" s="39">
        <v>11533</v>
      </c>
    </row>
    <row r="77" spans="1:7" ht="15">
      <c r="A77" s="42" t="s">
        <v>220</v>
      </c>
      <c r="B77" s="38" t="s">
        <v>42</v>
      </c>
      <c r="C77" s="39">
        <v>633356</v>
      </c>
      <c r="D77" s="39">
        <v>0</v>
      </c>
      <c r="E77" s="39">
        <v>12756</v>
      </c>
      <c r="F77" s="39">
        <v>620600</v>
      </c>
      <c r="G77" s="39">
        <v>128030</v>
      </c>
    </row>
    <row r="78" spans="1:7" ht="14.25" hidden="1">
      <c r="A78" s="40" t="s">
        <v>43</v>
      </c>
      <c r="B78" s="41" t="s">
        <v>44</v>
      </c>
      <c r="C78" s="39">
        <v>24005814</v>
      </c>
      <c r="D78" s="39">
        <v>10310356</v>
      </c>
      <c r="E78" s="39">
        <v>5813458</v>
      </c>
      <c r="F78" s="39">
        <v>7882000</v>
      </c>
      <c r="G78" s="39">
        <v>1763548</v>
      </c>
    </row>
    <row r="79" spans="1:7" ht="15">
      <c r="A79" s="42" t="s">
        <v>221</v>
      </c>
      <c r="B79" s="38" t="s">
        <v>45</v>
      </c>
      <c r="C79" s="39">
        <v>4590314</v>
      </c>
      <c r="D79" s="39">
        <v>1231275</v>
      </c>
      <c r="E79" s="39">
        <v>1438539</v>
      </c>
      <c r="F79" s="39">
        <v>1920500</v>
      </c>
      <c r="G79" s="39">
        <v>464929</v>
      </c>
    </row>
    <row r="80" spans="1:7" ht="15">
      <c r="A80" s="42" t="s">
        <v>222</v>
      </c>
      <c r="B80" s="38" t="s">
        <v>46</v>
      </c>
      <c r="C80" s="39">
        <v>4931108</v>
      </c>
      <c r="D80" s="39">
        <v>2632560</v>
      </c>
      <c r="E80" s="39">
        <v>918868</v>
      </c>
      <c r="F80" s="39">
        <v>1379680</v>
      </c>
      <c r="G80" s="39">
        <v>303206</v>
      </c>
    </row>
    <row r="81" spans="1:7" ht="15">
      <c r="A81" s="42" t="s">
        <v>223</v>
      </c>
      <c r="B81" s="38" t="s">
        <v>47</v>
      </c>
      <c r="C81" s="39">
        <v>748969</v>
      </c>
      <c r="D81" s="39">
        <v>34552</v>
      </c>
      <c r="E81" s="39">
        <v>12007</v>
      </c>
      <c r="F81" s="39">
        <v>702410</v>
      </c>
      <c r="G81" s="39">
        <v>161824</v>
      </c>
    </row>
    <row r="82" spans="1:7" ht="15">
      <c r="A82" s="42" t="s">
        <v>224</v>
      </c>
      <c r="B82" s="38" t="s">
        <v>48</v>
      </c>
      <c r="C82" s="39">
        <v>1432987</v>
      </c>
      <c r="D82" s="39">
        <v>800193</v>
      </c>
      <c r="E82" s="39">
        <v>69754</v>
      </c>
      <c r="F82" s="39">
        <v>563040</v>
      </c>
      <c r="G82" s="39">
        <v>132424</v>
      </c>
    </row>
    <row r="83" spans="1:7" ht="15">
      <c r="A83" s="42" t="s">
        <v>225</v>
      </c>
      <c r="B83" s="38" t="s">
        <v>49</v>
      </c>
      <c r="C83" s="39">
        <v>1501025</v>
      </c>
      <c r="D83" s="39">
        <v>735782</v>
      </c>
      <c r="E83" s="39">
        <v>362173</v>
      </c>
      <c r="F83" s="39">
        <v>403070</v>
      </c>
      <c r="G83" s="39">
        <v>81110</v>
      </c>
    </row>
    <row r="84" spans="1:7" ht="15">
      <c r="A84" s="42" t="s">
        <v>226</v>
      </c>
      <c r="B84" s="38" t="s">
        <v>50</v>
      </c>
      <c r="C84" s="39">
        <v>1206881</v>
      </c>
      <c r="D84" s="39">
        <v>459867</v>
      </c>
      <c r="E84" s="39">
        <v>394614</v>
      </c>
      <c r="F84" s="39">
        <v>352400</v>
      </c>
      <c r="G84" s="39">
        <v>77788</v>
      </c>
    </row>
    <row r="85" spans="1:7" ht="15" hidden="1">
      <c r="A85" s="42">
        <v>32</v>
      </c>
      <c r="B85" s="38" t="s">
        <v>51</v>
      </c>
      <c r="C85" s="39">
        <v>0</v>
      </c>
      <c r="D85" s="39">
        <v>0</v>
      </c>
      <c r="E85" s="39">
        <v>0</v>
      </c>
      <c r="F85" s="39">
        <v>0</v>
      </c>
      <c r="G85" s="39">
        <v>0</v>
      </c>
    </row>
    <row r="86" spans="1:7" ht="15">
      <c r="A86" s="42" t="s">
        <v>227</v>
      </c>
      <c r="B86" s="38" t="s">
        <v>52</v>
      </c>
      <c r="C86" s="39">
        <v>3177002</v>
      </c>
      <c r="D86" s="39">
        <v>1329553</v>
      </c>
      <c r="E86" s="39">
        <v>1175609</v>
      </c>
      <c r="F86" s="39">
        <v>671840</v>
      </c>
      <c r="G86" s="39">
        <v>132918</v>
      </c>
    </row>
    <row r="87" spans="1:7" ht="15">
      <c r="A87" s="42" t="s">
        <v>228</v>
      </c>
      <c r="B87" s="38" t="s">
        <v>53</v>
      </c>
      <c r="C87" s="39">
        <v>2033902</v>
      </c>
      <c r="D87" s="39">
        <v>1092166</v>
      </c>
      <c r="E87" s="39">
        <v>512206</v>
      </c>
      <c r="F87" s="39">
        <v>429530</v>
      </c>
      <c r="G87" s="39">
        <v>77056</v>
      </c>
    </row>
    <row r="88" spans="1:7" ht="15">
      <c r="A88" s="42" t="s">
        <v>229</v>
      </c>
      <c r="B88" s="38" t="s">
        <v>54</v>
      </c>
      <c r="C88" s="39">
        <v>1147973</v>
      </c>
      <c r="D88" s="39">
        <v>458743</v>
      </c>
      <c r="E88" s="39">
        <v>264230</v>
      </c>
      <c r="F88" s="39">
        <v>425000</v>
      </c>
      <c r="G88" s="39">
        <v>93403</v>
      </c>
    </row>
    <row r="89" spans="1:7" ht="15">
      <c r="A89" s="42" t="s">
        <v>230</v>
      </c>
      <c r="B89" s="38" t="s">
        <v>55</v>
      </c>
      <c r="C89" s="39">
        <v>671165</v>
      </c>
      <c r="D89" s="39">
        <v>323181</v>
      </c>
      <c r="E89" s="39">
        <v>9754</v>
      </c>
      <c r="F89" s="39">
        <v>338230</v>
      </c>
      <c r="G89" s="39">
        <v>74854</v>
      </c>
    </row>
    <row r="90" spans="1:7" ht="15">
      <c r="A90" s="42" t="s">
        <v>231</v>
      </c>
      <c r="B90" s="38" t="s">
        <v>56</v>
      </c>
      <c r="C90" s="39">
        <v>738655</v>
      </c>
      <c r="D90" s="39">
        <v>337720</v>
      </c>
      <c r="E90" s="39">
        <v>400935</v>
      </c>
      <c r="F90" s="39">
        <v>0</v>
      </c>
      <c r="G90" s="39">
        <v>0</v>
      </c>
    </row>
    <row r="91" spans="1:7" ht="15">
      <c r="A91" s="42" t="s">
        <v>232</v>
      </c>
      <c r="B91" s="38" t="s">
        <v>57</v>
      </c>
      <c r="C91" s="39">
        <v>1057534</v>
      </c>
      <c r="D91" s="39">
        <v>605118</v>
      </c>
      <c r="E91" s="39">
        <v>248056</v>
      </c>
      <c r="F91" s="39">
        <v>204360</v>
      </c>
      <c r="G91" s="39">
        <v>43353</v>
      </c>
    </row>
    <row r="92" spans="1:7" ht="15">
      <c r="A92" s="42" t="s">
        <v>233</v>
      </c>
      <c r="B92" s="38" t="s">
        <v>58</v>
      </c>
      <c r="C92" s="39">
        <v>768299</v>
      </c>
      <c r="D92" s="39">
        <v>269646</v>
      </c>
      <c r="E92" s="39">
        <v>6713</v>
      </c>
      <c r="F92" s="39">
        <v>491940</v>
      </c>
      <c r="G92" s="39">
        <v>120683</v>
      </c>
    </row>
    <row r="93" spans="1:7" ht="14.25" hidden="1">
      <c r="A93" s="40" t="s">
        <v>59</v>
      </c>
      <c r="B93" s="41" t="s">
        <v>60</v>
      </c>
      <c r="C93" s="39">
        <v>11731505</v>
      </c>
      <c r="D93" s="39">
        <v>6912957</v>
      </c>
      <c r="E93" s="39">
        <v>1906258</v>
      </c>
      <c r="F93" s="39">
        <v>2912290</v>
      </c>
      <c r="G93" s="39">
        <v>656109</v>
      </c>
    </row>
    <row r="94" spans="1:7" ht="15">
      <c r="A94" s="42" t="s">
        <v>234</v>
      </c>
      <c r="B94" s="38" t="s">
        <v>61</v>
      </c>
      <c r="C94" s="39">
        <v>3207738</v>
      </c>
      <c r="D94" s="39">
        <v>2038251</v>
      </c>
      <c r="E94" s="39">
        <v>511717</v>
      </c>
      <c r="F94" s="39">
        <v>657770</v>
      </c>
      <c r="G94" s="39">
        <v>144181</v>
      </c>
    </row>
    <row r="95" spans="1:7" ht="15">
      <c r="A95" s="42" t="s">
        <v>235</v>
      </c>
      <c r="B95" s="38" t="s">
        <v>62</v>
      </c>
      <c r="C95" s="39">
        <v>1896654</v>
      </c>
      <c r="D95" s="39">
        <v>1062193</v>
      </c>
      <c r="E95" s="39">
        <v>456901</v>
      </c>
      <c r="F95" s="39">
        <v>377560</v>
      </c>
      <c r="G95" s="39">
        <v>89601</v>
      </c>
    </row>
    <row r="96" spans="1:7" ht="15">
      <c r="A96" s="42" t="s">
        <v>239</v>
      </c>
      <c r="B96" s="38" t="s">
        <v>63</v>
      </c>
      <c r="C96" s="39">
        <v>2826883</v>
      </c>
      <c r="D96" s="39">
        <v>1533191</v>
      </c>
      <c r="E96" s="39">
        <v>289172</v>
      </c>
      <c r="F96" s="39">
        <v>1004520</v>
      </c>
      <c r="G96" s="39">
        <v>235160</v>
      </c>
    </row>
    <row r="97" spans="1:7" ht="15">
      <c r="A97" s="42" t="s">
        <v>240</v>
      </c>
      <c r="B97" s="38" t="s">
        <v>64</v>
      </c>
      <c r="C97" s="39">
        <v>2752664</v>
      </c>
      <c r="D97" s="39">
        <v>1728068</v>
      </c>
      <c r="E97" s="39">
        <v>637726</v>
      </c>
      <c r="F97" s="39">
        <v>386870</v>
      </c>
      <c r="G97" s="39">
        <v>74323</v>
      </c>
    </row>
    <row r="98" spans="1:7" ht="15">
      <c r="A98" s="42" t="s">
        <v>241</v>
      </c>
      <c r="B98" s="38" t="s">
        <v>65</v>
      </c>
      <c r="C98" s="39">
        <v>1047566</v>
      </c>
      <c r="D98" s="39">
        <v>551254</v>
      </c>
      <c r="E98" s="39">
        <v>10742</v>
      </c>
      <c r="F98" s="39">
        <v>485570</v>
      </c>
      <c r="G98" s="39">
        <v>112844</v>
      </c>
    </row>
    <row r="99" spans="1:7" ht="14.25" hidden="1">
      <c r="A99" s="40" t="s">
        <v>66</v>
      </c>
      <c r="B99" s="41" t="s">
        <v>67</v>
      </c>
      <c r="C99" s="39">
        <v>1777644</v>
      </c>
      <c r="D99" s="39">
        <v>819762</v>
      </c>
      <c r="E99" s="39">
        <v>20222</v>
      </c>
      <c r="F99" s="39">
        <v>937660</v>
      </c>
      <c r="G99" s="39">
        <v>227780</v>
      </c>
    </row>
    <row r="100" spans="1:7" ht="15" hidden="1">
      <c r="A100" s="42">
        <v>45</v>
      </c>
      <c r="B100" s="38" t="s">
        <v>68</v>
      </c>
      <c r="C100" s="39">
        <v>0</v>
      </c>
      <c r="D100" s="39">
        <v>0</v>
      </c>
      <c r="E100" s="39">
        <v>0</v>
      </c>
      <c r="F100" s="39">
        <v>0</v>
      </c>
      <c r="G100" s="39">
        <v>0</v>
      </c>
    </row>
    <row r="101" spans="1:7" ht="15" hidden="1">
      <c r="A101" s="42">
        <v>46</v>
      </c>
      <c r="B101" s="38" t="s">
        <v>69</v>
      </c>
      <c r="C101" s="39">
        <v>0</v>
      </c>
      <c r="D101" s="39">
        <v>0</v>
      </c>
      <c r="E101" s="39">
        <v>0</v>
      </c>
      <c r="F101" s="39">
        <v>0</v>
      </c>
      <c r="G101" s="39">
        <v>0</v>
      </c>
    </row>
    <row r="102" spans="1:7" ht="15" hidden="1">
      <c r="A102" s="42">
        <v>47</v>
      </c>
      <c r="B102" s="38" t="s">
        <v>70</v>
      </c>
      <c r="C102" s="39">
        <v>0</v>
      </c>
      <c r="D102" s="39">
        <v>0</v>
      </c>
      <c r="E102" s="39">
        <v>0</v>
      </c>
      <c r="F102" s="39">
        <v>0</v>
      </c>
      <c r="G102" s="39">
        <v>0</v>
      </c>
    </row>
    <row r="103" spans="1:7" ht="15">
      <c r="A103" s="42" t="s">
        <v>242</v>
      </c>
      <c r="B103" s="38" t="s">
        <v>71</v>
      </c>
      <c r="C103" s="39">
        <v>1332621</v>
      </c>
      <c r="D103" s="39">
        <v>793410</v>
      </c>
      <c r="E103" s="39">
        <v>10111</v>
      </c>
      <c r="F103" s="39">
        <v>529100</v>
      </c>
      <c r="G103" s="39">
        <v>126473</v>
      </c>
    </row>
    <row r="104" spans="1:7" ht="15">
      <c r="A104" s="42" t="s">
        <v>243</v>
      </c>
      <c r="B104" s="38" t="s">
        <v>72</v>
      </c>
      <c r="C104" s="39">
        <v>445023</v>
      </c>
      <c r="D104" s="39">
        <v>26352</v>
      </c>
      <c r="E104" s="39">
        <v>10111</v>
      </c>
      <c r="F104" s="39">
        <v>408560</v>
      </c>
      <c r="G104" s="39">
        <v>101307</v>
      </c>
    </row>
    <row r="105" spans="1:7" ht="15" hidden="1">
      <c r="A105" s="42">
        <v>50</v>
      </c>
      <c r="B105" s="38" t="s">
        <v>73</v>
      </c>
      <c r="C105" s="39">
        <v>0</v>
      </c>
      <c r="D105" s="39">
        <v>0</v>
      </c>
      <c r="E105" s="39">
        <v>0</v>
      </c>
      <c r="F105" s="39">
        <v>0</v>
      </c>
      <c r="G105" s="39">
        <v>0</v>
      </c>
    </row>
    <row r="106" spans="1:7" ht="14.25" hidden="1">
      <c r="A106" s="40" t="s">
        <v>74</v>
      </c>
      <c r="B106" s="41" t="s">
        <v>75</v>
      </c>
      <c r="C106" s="39">
        <v>8790967</v>
      </c>
      <c r="D106" s="39">
        <v>2004210</v>
      </c>
      <c r="E106" s="39">
        <v>896497</v>
      </c>
      <c r="F106" s="39">
        <v>5890260</v>
      </c>
      <c r="G106" s="39">
        <v>1416546</v>
      </c>
    </row>
    <row r="107" spans="1:7" ht="15">
      <c r="A107" s="42" t="s">
        <v>244</v>
      </c>
      <c r="B107" s="38" t="s">
        <v>76</v>
      </c>
      <c r="C107" s="39">
        <v>829417</v>
      </c>
      <c r="D107" s="39">
        <v>0</v>
      </c>
      <c r="E107" s="39">
        <v>27007</v>
      </c>
      <c r="F107" s="39">
        <v>802410</v>
      </c>
      <c r="G107" s="39">
        <v>203863</v>
      </c>
    </row>
    <row r="108" spans="1:7" ht="15">
      <c r="A108" s="42" t="s">
        <v>245</v>
      </c>
      <c r="B108" s="38" t="s">
        <v>77</v>
      </c>
      <c r="C108" s="39">
        <v>578296</v>
      </c>
      <c r="D108" s="39">
        <v>0</v>
      </c>
      <c r="E108" s="39">
        <v>12756</v>
      </c>
      <c r="F108" s="39">
        <v>565540</v>
      </c>
      <c r="G108" s="39">
        <v>133449</v>
      </c>
    </row>
    <row r="109" spans="1:7" ht="15">
      <c r="A109" s="42" t="s">
        <v>246</v>
      </c>
      <c r="B109" s="38" t="s">
        <v>78</v>
      </c>
      <c r="C109" s="39">
        <v>1131297</v>
      </c>
      <c r="D109" s="39">
        <v>0</v>
      </c>
      <c r="E109" s="39">
        <v>334507</v>
      </c>
      <c r="F109" s="39">
        <v>796790</v>
      </c>
      <c r="G109" s="39">
        <v>192223</v>
      </c>
    </row>
    <row r="110" spans="1:7" ht="15">
      <c r="A110" s="42" t="s">
        <v>247</v>
      </c>
      <c r="B110" s="38" t="s">
        <v>79</v>
      </c>
      <c r="C110" s="39">
        <v>882836</v>
      </c>
      <c r="D110" s="39">
        <v>547172</v>
      </c>
      <c r="E110" s="39">
        <v>9754</v>
      </c>
      <c r="F110" s="39">
        <v>325910</v>
      </c>
      <c r="G110" s="39">
        <v>72282</v>
      </c>
    </row>
    <row r="111" spans="1:7" ht="15">
      <c r="A111" s="42" t="s">
        <v>248</v>
      </c>
      <c r="B111" s="38" t="s">
        <v>80</v>
      </c>
      <c r="C111" s="39">
        <v>516493</v>
      </c>
      <c r="D111" s="39">
        <v>51912</v>
      </c>
      <c r="E111" s="39">
        <v>10111</v>
      </c>
      <c r="F111" s="39">
        <v>454470</v>
      </c>
      <c r="G111" s="39">
        <v>113788</v>
      </c>
    </row>
    <row r="112" spans="1:7" ht="15" hidden="1">
      <c r="A112" s="42">
        <v>56</v>
      </c>
      <c r="B112" s="38" t="s">
        <v>81</v>
      </c>
      <c r="C112" s="39">
        <v>0</v>
      </c>
      <c r="D112" s="39">
        <v>0</v>
      </c>
      <c r="E112" s="39">
        <v>0</v>
      </c>
      <c r="F112" s="39">
        <v>0</v>
      </c>
      <c r="G112" s="39">
        <v>0</v>
      </c>
    </row>
    <row r="113" spans="1:7" ht="15">
      <c r="A113" s="42" t="s">
        <v>249</v>
      </c>
      <c r="B113" s="38" t="s">
        <v>82</v>
      </c>
      <c r="C113" s="39">
        <v>354357</v>
      </c>
      <c r="D113" s="39">
        <v>48943</v>
      </c>
      <c r="E113" s="39">
        <v>9754</v>
      </c>
      <c r="F113" s="39">
        <v>295660</v>
      </c>
      <c r="G113" s="39">
        <v>71270</v>
      </c>
    </row>
    <row r="114" spans="1:7" ht="15">
      <c r="A114" s="42" t="s">
        <v>250</v>
      </c>
      <c r="B114" s="38" t="s">
        <v>83</v>
      </c>
      <c r="C114" s="39">
        <v>1124005</v>
      </c>
      <c r="D114" s="39">
        <v>696763</v>
      </c>
      <c r="E114" s="39">
        <v>51402</v>
      </c>
      <c r="F114" s="39">
        <v>375840</v>
      </c>
      <c r="G114" s="39">
        <v>80519</v>
      </c>
    </row>
    <row r="115" spans="1:7" ht="15">
      <c r="A115" s="42" t="s">
        <v>251</v>
      </c>
      <c r="B115" s="38" t="s">
        <v>84</v>
      </c>
      <c r="C115" s="39">
        <v>1173305</v>
      </c>
      <c r="D115" s="39">
        <v>166817</v>
      </c>
      <c r="E115" s="39">
        <v>259328</v>
      </c>
      <c r="F115" s="39">
        <v>747160</v>
      </c>
      <c r="G115" s="39">
        <v>183366</v>
      </c>
    </row>
    <row r="116" spans="1:7" ht="15">
      <c r="A116" s="42" t="s">
        <v>252</v>
      </c>
      <c r="B116" s="38" t="s">
        <v>85</v>
      </c>
      <c r="C116" s="39">
        <v>457877</v>
      </c>
      <c r="D116" s="39">
        <v>0</v>
      </c>
      <c r="E116" s="39">
        <v>14257</v>
      </c>
      <c r="F116" s="39">
        <v>443620</v>
      </c>
      <c r="G116" s="39">
        <v>108995</v>
      </c>
    </row>
    <row r="117" spans="1:7" ht="15">
      <c r="A117" s="42" t="s">
        <v>253</v>
      </c>
      <c r="B117" s="38" t="s">
        <v>86</v>
      </c>
      <c r="C117" s="39">
        <v>755541</v>
      </c>
      <c r="D117" s="39">
        <v>273415</v>
      </c>
      <c r="E117" s="39">
        <v>57756</v>
      </c>
      <c r="F117" s="39">
        <v>424370</v>
      </c>
      <c r="G117" s="39">
        <v>101106</v>
      </c>
    </row>
    <row r="118" spans="1:7" ht="15">
      <c r="A118" s="42" t="s">
        <v>254</v>
      </c>
      <c r="B118" s="38" t="s">
        <v>87</v>
      </c>
      <c r="C118" s="39">
        <v>274326</v>
      </c>
      <c r="D118" s="39">
        <v>58432</v>
      </c>
      <c r="E118" s="39">
        <v>9754</v>
      </c>
      <c r="F118" s="39">
        <v>206140</v>
      </c>
      <c r="G118" s="39">
        <v>47582</v>
      </c>
    </row>
    <row r="119" spans="1:7" ht="15">
      <c r="A119" s="66" t="s">
        <v>255</v>
      </c>
      <c r="B119" s="67" t="s">
        <v>88</v>
      </c>
      <c r="C119" s="45">
        <v>713217</v>
      </c>
      <c r="D119" s="45">
        <v>160756</v>
      </c>
      <c r="E119" s="45">
        <v>100111</v>
      </c>
      <c r="F119" s="45">
        <v>452350</v>
      </c>
      <c r="G119" s="39">
        <v>108103</v>
      </c>
    </row>
    <row r="120" spans="1:7" ht="14.25">
      <c r="A120" s="68" t="s">
        <v>268</v>
      </c>
      <c r="B120" s="125" t="s">
        <v>90</v>
      </c>
      <c r="C120" s="122">
        <v>7942139</v>
      </c>
      <c r="D120" s="122">
        <v>2942139</v>
      </c>
      <c r="E120" s="122">
        <v>2000000</v>
      </c>
      <c r="F120" s="122">
        <v>3000000</v>
      </c>
      <c r="G120" s="46">
        <v>3542475</v>
      </c>
    </row>
    <row r="121" spans="1:7" ht="14.25" hidden="1">
      <c r="A121" s="47"/>
      <c r="B121" s="48"/>
      <c r="C121" s="47"/>
      <c r="D121" s="47"/>
      <c r="E121" s="47">
        <v>0</v>
      </c>
      <c r="F121" s="47"/>
      <c r="G121" s="47"/>
    </row>
    <row r="122" spans="1:7" ht="14.25" hidden="1">
      <c r="A122" s="47"/>
      <c r="B122" s="48"/>
      <c r="C122" s="47"/>
      <c r="D122" s="47"/>
      <c r="E122" s="47"/>
      <c r="F122" s="47"/>
      <c r="G122" s="47"/>
    </row>
    <row r="123" spans="1:7" ht="14.25" hidden="1">
      <c r="A123" s="47"/>
      <c r="B123" s="49"/>
      <c r="C123" s="50"/>
      <c r="D123" s="47"/>
      <c r="E123" s="47"/>
      <c r="F123" s="47"/>
      <c r="G123" s="47"/>
    </row>
    <row r="124" spans="1:7" ht="14.25" hidden="1">
      <c r="A124" s="47"/>
      <c r="B124" s="49"/>
      <c r="C124" s="50"/>
      <c r="D124" s="47"/>
      <c r="E124" s="47"/>
      <c r="F124" s="47"/>
      <c r="G124" s="47"/>
    </row>
    <row r="125" spans="1:7" ht="14.25" hidden="1">
      <c r="A125" s="47"/>
      <c r="B125" s="48"/>
      <c r="C125" s="47"/>
      <c r="D125" s="47"/>
      <c r="E125" s="47"/>
      <c r="F125" s="47"/>
      <c r="G125" s="47"/>
    </row>
    <row r="126" spans="1:7" ht="14.25" hidden="1">
      <c r="A126" s="47"/>
      <c r="B126" s="48"/>
      <c r="C126" s="47"/>
      <c r="D126" s="47"/>
      <c r="E126" s="47"/>
      <c r="F126" s="47"/>
      <c r="G126" s="47"/>
    </row>
    <row r="127" spans="1:7" ht="14.25" hidden="1">
      <c r="A127" s="47"/>
      <c r="B127" s="48"/>
      <c r="C127" s="47"/>
      <c r="D127" s="47"/>
      <c r="E127" s="47"/>
      <c r="F127" s="47"/>
      <c r="G127" s="47"/>
    </row>
    <row r="128" spans="1:7" ht="14.25" hidden="1">
      <c r="A128" s="47"/>
      <c r="B128" s="48"/>
      <c r="C128" s="47"/>
      <c r="D128" s="47"/>
      <c r="E128" s="47"/>
      <c r="F128" s="47"/>
      <c r="G128" s="47"/>
    </row>
    <row r="129" spans="1:7" ht="14.25" hidden="1">
      <c r="A129" s="47"/>
      <c r="B129" s="48"/>
      <c r="C129" s="47"/>
      <c r="D129" s="47"/>
      <c r="E129" s="47"/>
      <c r="F129" s="47"/>
      <c r="G129" s="47"/>
    </row>
    <row r="130" spans="1:7" ht="14.25" hidden="1">
      <c r="A130" s="47"/>
      <c r="B130" s="48"/>
      <c r="C130" s="47"/>
      <c r="D130" s="47"/>
      <c r="E130" s="47"/>
      <c r="F130" s="47"/>
      <c r="G130" s="47"/>
    </row>
    <row r="131" spans="1:7" ht="14.25" hidden="1">
      <c r="A131" s="47"/>
      <c r="B131" s="48"/>
      <c r="C131" s="47"/>
      <c r="D131" s="47"/>
      <c r="E131" s="47"/>
      <c r="F131" s="47"/>
      <c r="G131" s="47"/>
    </row>
    <row r="132" spans="1:7" ht="14.25" hidden="1">
      <c r="A132" s="47"/>
      <c r="B132" s="48"/>
      <c r="C132" s="47"/>
      <c r="D132" s="47"/>
      <c r="E132" s="47"/>
      <c r="F132" s="47"/>
      <c r="G132" s="47"/>
    </row>
    <row r="133" spans="1:7" ht="14.25" hidden="1">
      <c r="A133" s="47"/>
      <c r="B133" s="48"/>
      <c r="C133" s="47"/>
      <c r="D133" s="47"/>
      <c r="E133" s="47"/>
      <c r="F133" s="47"/>
      <c r="G133" s="47"/>
    </row>
    <row r="134" spans="1:7" ht="14.25" hidden="1">
      <c r="A134" s="47"/>
      <c r="B134" s="48"/>
      <c r="C134" s="47"/>
      <c r="D134" s="47"/>
      <c r="E134" s="47"/>
      <c r="F134" s="47"/>
      <c r="G134" s="47"/>
    </row>
    <row r="135" spans="1:7" ht="14.25" hidden="1">
      <c r="A135" s="47"/>
      <c r="B135" s="48"/>
      <c r="C135" s="47"/>
      <c r="D135" s="47"/>
      <c r="E135" s="47"/>
      <c r="F135" s="47"/>
      <c r="G135" s="47"/>
    </row>
    <row r="136" spans="1:7" ht="14.25" hidden="1">
      <c r="A136" s="47"/>
      <c r="B136" s="48"/>
      <c r="C136" s="47"/>
      <c r="D136" s="47"/>
      <c r="E136" s="47"/>
      <c r="F136" s="47"/>
      <c r="G136" s="47"/>
    </row>
    <row r="137" spans="1:7" ht="14.25" hidden="1">
      <c r="A137" s="47"/>
      <c r="B137" s="48"/>
      <c r="C137" s="47"/>
      <c r="D137" s="47"/>
      <c r="E137" s="47"/>
      <c r="F137" s="47"/>
      <c r="G137" s="47"/>
    </row>
    <row r="138" spans="1:7" ht="14.25" hidden="1">
      <c r="A138" s="47"/>
      <c r="B138" s="48"/>
      <c r="C138" s="47"/>
      <c r="D138" s="47"/>
      <c r="E138" s="47"/>
      <c r="F138" s="47"/>
      <c r="G138" s="47"/>
    </row>
    <row r="139" spans="1:7" ht="14.25" hidden="1">
      <c r="A139" s="47"/>
      <c r="B139" s="48"/>
      <c r="C139" s="47"/>
      <c r="D139" s="47"/>
      <c r="E139" s="47"/>
      <c r="F139" s="47"/>
      <c r="G139" s="47"/>
    </row>
    <row r="140" spans="1:7" ht="14.25" hidden="1">
      <c r="A140" s="47"/>
      <c r="B140" s="48"/>
      <c r="C140" s="47"/>
      <c r="D140" s="47"/>
      <c r="E140" s="47"/>
      <c r="F140" s="47"/>
      <c r="G140" s="47"/>
    </row>
    <row r="141" spans="1:7" ht="14.25" hidden="1">
      <c r="A141" s="47"/>
      <c r="B141" s="48"/>
      <c r="C141" s="47"/>
      <c r="D141" s="47"/>
      <c r="E141" s="47"/>
      <c r="F141" s="47"/>
      <c r="G141" s="47"/>
    </row>
    <row r="142" spans="1:7" ht="14.25" hidden="1">
      <c r="A142" s="47"/>
      <c r="B142" s="48"/>
      <c r="C142" s="47"/>
      <c r="D142" s="47"/>
      <c r="E142" s="47"/>
      <c r="F142" s="47"/>
      <c r="G142" s="47"/>
    </row>
    <row r="143" spans="1:7" ht="14.25" hidden="1">
      <c r="A143" s="47"/>
      <c r="B143" s="48"/>
      <c r="C143" s="47"/>
      <c r="D143" s="47"/>
      <c r="E143" s="47"/>
      <c r="F143" s="47"/>
      <c r="G143" s="47"/>
    </row>
    <row r="144" spans="1:7" ht="14.25" hidden="1">
      <c r="A144" s="47"/>
      <c r="B144" s="48"/>
      <c r="C144" s="47"/>
      <c r="D144" s="47"/>
      <c r="E144" s="47"/>
      <c r="F144" s="47"/>
      <c r="G144" s="47"/>
    </row>
    <row r="145" spans="1:7" ht="14.25" hidden="1">
      <c r="A145" s="47"/>
      <c r="B145" s="48"/>
      <c r="C145" s="47"/>
      <c r="D145" s="47"/>
      <c r="E145" s="47"/>
      <c r="F145" s="47"/>
      <c r="G145" s="47"/>
    </row>
    <row r="146" spans="1:7" ht="14.25" hidden="1">
      <c r="A146" s="47"/>
      <c r="B146" s="48"/>
      <c r="C146" s="47"/>
      <c r="D146" s="47"/>
      <c r="E146" s="47"/>
      <c r="F146" s="47"/>
      <c r="G146" s="47"/>
    </row>
    <row r="147" spans="1:7" ht="14.25" hidden="1">
      <c r="A147" s="47"/>
      <c r="B147" s="48"/>
      <c r="C147" s="47"/>
      <c r="D147" s="47"/>
      <c r="E147" s="47"/>
      <c r="F147" s="47"/>
      <c r="G147" s="47"/>
    </row>
    <row r="148" spans="1:7" ht="14.25" hidden="1">
      <c r="A148" s="47"/>
      <c r="B148" s="48"/>
      <c r="C148" s="47"/>
      <c r="D148" s="47"/>
      <c r="E148" s="47"/>
      <c r="F148" s="47"/>
      <c r="G148" s="47"/>
    </row>
    <row r="149" spans="1:7" ht="14.25" hidden="1">
      <c r="A149" s="47"/>
      <c r="B149" s="48"/>
      <c r="C149" s="47"/>
      <c r="D149" s="47"/>
      <c r="E149" s="47"/>
      <c r="F149" s="47"/>
      <c r="G149" s="47"/>
    </row>
    <row r="150" spans="1:7" ht="14.25" hidden="1">
      <c r="A150" s="47"/>
      <c r="B150" s="48"/>
      <c r="C150" s="47"/>
      <c r="D150" s="47"/>
      <c r="E150" s="47"/>
      <c r="F150" s="47"/>
      <c r="G150" s="47"/>
    </row>
    <row r="151" spans="1:7" ht="14.25" hidden="1">
      <c r="A151" s="47"/>
      <c r="B151" s="48"/>
      <c r="C151" s="47"/>
      <c r="D151" s="47"/>
      <c r="E151" s="47"/>
      <c r="F151" s="47"/>
      <c r="G151" s="47"/>
    </row>
    <row r="152" spans="1:7" ht="14.25" hidden="1">
      <c r="A152" s="47"/>
      <c r="B152" s="48"/>
      <c r="C152" s="47"/>
      <c r="D152" s="47"/>
      <c r="E152" s="47"/>
      <c r="F152" s="47"/>
      <c r="G152" s="47"/>
    </row>
    <row r="153" spans="1:7" ht="14.25" hidden="1">
      <c r="A153" s="47"/>
      <c r="B153" s="48"/>
      <c r="C153" s="47"/>
      <c r="D153" s="47"/>
      <c r="E153" s="47"/>
      <c r="F153" s="47"/>
      <c r="G153" s="47"/>
    </row>
    <row r="154" spans="1:7" ht="14.25" hidden="1">
      <c r="A154" s="47"/>
      <c r="B154" s="48"/>
      <c r="C154" s="47"/>
      <c r="D154" s="47"/>
      <c r="E154" s="47"/>
      <c r="F154" s="47"/>
      <c r="G154" s="47"/>
    </row>
    <row r="155" spans="1:7" ht="14.25" hidden="1">
      <c r="A155" s="47"/>
      <c r="B155" s="48"/>
      <c r="C155" s="47"/>
      <c r="D155" s="47"/>
      <c r="E155" s="47"/>
      <c r="F155" s="47"/>
      <c r="G155" s="47"/>
    </row>
    <row r="156" spans="1:7" ht="14.25" hidden="1">
      <c r="A156" s="47"/>
      <c r="B156" s="48"/>
      <c r="C156" s="47"/>
      <c r="D156" s="47"/>
      <c r="E156" s="47"/>
      <c r="F156" s="47"/>
      <c r="G156" s="47"/>
    </row>
    <row r="157" spans="1:7" ht="14.25" hidden="1">
      <c r="A157" s="47"/>
      <c r="B157" s="48"/>
      <c r="C157" s="47"/>
      <c r="D157" s="47"/>
      <c r="E157" s="47"/>
      <c r="F157" s="47"/>
      <c r="G157" s="47"/>
    </row>
    <row r="158" spans="1:7" ht="14.25" hidden="1">
      <c r="A158" s="47"/>
      <c r="B158" s="48"/>
      <c r="C158" s="47"/>
      <c r="D158" s="47"/>
      <c r="E158" s="47"/>
      <c r="F158" s="47"/>
      <c r="G158" s="47"/>
    </row>
    <row r="159" spans="1:7" ht="14.25" hidden="1">
      <c r="A159" s="47"/>
      <c r="B159" s="48"/>
      <c r="C159" s="47"/>
      <c r="D159" s="47"/>
      <c r="E159" s="47"/>
      <c r="F159" s="47"/>
      <c r="G159" s="47"/>
    </row>
    <row r="160" spans="1:7" ht="14.25" hidden="1">
      <c r="A160" s="47"/>
      <c r="B160" s="48"/>
      <c r="C160" s="47"/>
      <c r="D160" s="47"/>
      <c r="E160" s="47"/>
      <c r="F160" s="47"/>
      <c r="G160" s="47"/>
    </row>
    <row r="161" spans="1:7" ht="14.25" hidden="1">
      <c r="A161" s="47"/>
      <c r="B161" s="48"/>
      <c r="C161" s="47"/>
      <c r="D161" s="47"/>
      <c r="E161" s="47"/>
      <c r="F161" s="47"/>
      <c r="G161" s="47"/>
    </row>
    <row r="162" spans="1:7" ht="14.25" hidden="1">
      <c r="A162" s="47"/>
      <c r="B162" s="48"/>
      <c r="C162" s="47"/>
      <c r="D162" s="47"/>
      <c r="E162" s="47"/>
      <c r="F162" s="47"/>
      <c r="G162" s="47"/>
    </row>
    <row r="163" spans="1:7" ht="14.25" hidden="1">
      <c r="A163" s="47"/>
      <c r="B163" s="48"/>
      <c r="C163" s="47"/>
      <c r="D163" s="47"/>
      <c r="E163" s="47"/>
      <c r="F163" s="47"/>
      <c r="G163" s="47"/>
    </row>
    <row r="164" spans="1:7" ht="14.25" hidden="1">
      <c r="A164" s="47"/>
      <c r="B164" s="48"/>
      <c r="C164" s="47"/>
      <c r="D164" s="47"/>
      <c r="E164" s="47"/>
      <c r="F164" s="47"/>
      <c r="G164" s="47"/>
    </row>
    <row r="165" spans="1:7" ht="14.25" hidden="1">
      <c r="A165" s="47"/>
      <c r="B165" s="48"/>
      <c r="C165" s="47"/>
      <c r="D165" s="47"/>
      <c r="E165" s="47"/>
      <c r="F165" s="47"/>
      <c r="G165" s="47"/>
    </row>
    <row r="166" spans="1:7" ht="14.25" hidden="1">
      <c r="A166" s="47"/>
      <c r="B166" s="48"/>
      <c r="C166" s="47"/>
      <c r="D166" s="47"/>
      <c r="E166" s="47"/>
      <c r="F166" s="47"/>
      <c r="G166" s="47"/>
    </row>
    <row r="167" spans="1:7" ht="14.25" hidden="1">
      <c r="A167" s="47"/>
      <c r="B167" s="48"/>
      <c r="C167" s="47"/>
      <c r="D167" s="47"/>
      <c r="E167" s="47"/>
      <c r="F167" s="47"/>
      <c r="G167" s="47"/>
    </row>
    <row r="168" spans="1:7" ht="14.25" hidden="1">
      <c r="A168" s="47"/>
      <c r="B168" s="48"/>
      <c r="C168" s="47"/>
      <c r="D168" s="47"/>
      <c r="E168" s="47"/>
      <c r="F168" s="47"/>
      <c r="G168" s="47"/>
    </row>
    <row r="169" spans="1:7" ht="14.25" hidden="1">
      <c r="A169" s="47"/>
      <c r="B169" s="48"/>
      <c r="C169" s="47"/>
      <c r="D169" s="47"/>
      <c r="E169" s="47"/>
      <c r="F169" s="47"/>
      <c r="G169" s="47"/>
    </row>
    <row r="170" spans="1:7" ht="14.25" hidden="1">
      <c r="A170" s="47"/>
      <c r="B170" s="48"/>
      <c r="C170" s="47"/>
      <c r="D170" s="47"/>
      <c r="E170" s="47"/>
      <c r="F170" s="47"/>
      <c r="G170" s="47"/>
    </row>
    <row r="171" spans="1:7" ht="14.25" hidden="1">
      <c r="A171" s="47"/>
      <c r="B171" s="48"/>
      <c r="C171" s="47"/>
      <c r="D171" s="47"/>
      <c r="E171" s="47"/>
      <c r="F171" s="47"/>
      <c r="G171" s="47"/>
    </row>
    <row r="172" spans="1:7" ht="14.25" hidden="1">
      <c r="A172" s="47"/>
      <c r="B172" s="48"/>
      <c r="C172" s="47"/>
      <c r="D172" s="47"/>
      <c r="E172" s="47"/>
      <c r="F172" s="47"/>
      <c r="G172" s="47"/>
    </row>
    <row r="173" spans="1:7" ht="14.25" hidden="1">
      <c r="A173" s="47"/>
      <c r="B173" s="48"/>
      <c r="C173" s="47"/>
      <c r="D173" s="47"/>
      <c r="E173" s="47"/>
      <c r="F173" s="47"/>
      <c r="G173" s="47"/>
    </row>
    <row r="174" spans="1:7" ht="14.25" hidden="1">
      <c r="A174" s="47"/>
      <c r="B174" s="48"/>
      <c r="C174" s="47"/>
      <c r="D174" s="47"/>
      <c r="E174" s="47"/>
      <c r="F174" s="47"/>
      <c r="G174" s="47"/>
    </row>
    <row r="175" spans="1:7" ht="14.25" hidden="1">
      <c r="A175" s="47"/>
      <c r="B175" s="48"/>
      <c r="C175" s="47"/>
      <c r="D175" s="47"/>
      <c r="E175" s="47"/>
      <c r="F175" s="47"/>
      <c r="G175" s="47"/>
    </row>
    <row r="176" spans="1:7" ht="14.25" hidden="1">
      <c r="A176" s="47"/>
      <c r="B176" s="48"/>
      <c r="C176" s="47"/>
      <c r="D176" s="47"/>
      <c r="E176" s="47"/>
      <c r="F176" s="47"/>
      <c r="G176" s="47"/>
    </row>
    <row r="177" spans="1:7" ht="14.25" hidden="1">
      <c r="A177" s="47"/>
      <c r="B177" s="48"/>
      <c r="C177" s="47"/>
      <c r="D177" s="47"/>
      <c r="E177" s="47"/>
      <c r="F177" s="47"/>
      <c r="G177" s="47"/>
    </row>
    <row r="178" spans="1:7" ht="14.25" hidden="1">
      <c r="A178" s="47"/>
      <c r="B178" s="48"/>
      <c r="C178" s="47"/>
      <c r="D178" s="47"/>
      <c r="E178" s="47"/>
      <c r="F178" s="47"/>
      <c r="G178" s="47"/>
    </row>
    <row r="179" spans="1:7" ht="14.25" hidden="1">
      <c r="A179" s="47"/>
      <c r="B179" s="48"/>
      <c r="C179" s="47"/>
      <c r="D179" s="47"/>
      <c r="E179" s="47"/>
      <c r="F179" s="47"/>
      <c r="G179" s="47"/>
    </row>
    <row r="180" spans="1:7" ht="14.25" hidden="1">
      <c r="A180" s="47"/>
      <c r="B180" s="48"/>
      <c r="C180" s="47"/>
      <c r="D180" s="47"/>
      <c r="E180" s="47"/>
      <c r="F180" s="47"/>
      <c r="G180" s="47"/>
    </row>
    <row r="181" spans="1:7" ht="14.25" hidden="1">
      <c r="A181" s="47"/>
      <c r="B181" s="48"/>
      <c r="C181" s="47"/>
      <c r="D181" s="47"/>
      <c r="E181" s="47"/>
      <c r="F181" s="47"/>
      <c r="G181" s="47"/>
    </row>
    <row r="182" spans="1:7" ht="14.25" hidden="1">
      <c r="A182" s="47"/>
      <c r="B182" s="48"/>
      <c r="C182" s="47"/>
      <c r="D182" s="47"/>
      <c r="E182" s="47"/>
      <c r="F182" s="47"/>
      <c r="G182" s="47"/>
    </row>
    <row r="183" spans="1:7" ht="14.25" hidden="1">
      <c r="A183" s="47"/>
      <c r="B183" s="48"/>
      <c r="C183" s="47"/>
      <c r="D183" s="47"/>
      <c r="E183" s="47"/>
      <c r="F183" s="47"/>
      <c r="G183" s="47"/>
    </row>
    <row r="184" spans="1:7" ht="14.25" hidden="1">
      <c r="A184" s="47"/>
      <c r="B184" s="48"/>
      <c r="C184" s="47"/>
      <c r="D184" s="47"/>
      <c r="E184" s="47"/>
      <c r="F184" s="47"/>
      <c r="G184" s="47"/>
    </row>
    <row r="185" spans="1:7" ht="14.25" hidden="1">
      <c r="A185" s="47"/>
      <c r="B185" s="48"/>
      <c r="C185" s="47"/>
      <c r="D185" s="47"/>
      <c r="E185" s="47"/>
      <c r="F185" s="47"/>
      <c r="G185" s="47"/>
    </row>
    <row r="186" spans="1:7" ht="14.25" hidden="1">
      <c r="A186" s="47"/>
      <c r="B186" s="48"/>
      <c r="C186" s="47"/>
      <c r="D186" s="47"/>
      <c r="E186" s="47"/>
      <c r="F186" s="47"/>
      <c r="G186" s="47"/>
    </row>
    <row r="187" spans="1:7" ht="14.25" hidden="1">
      <c r="A187" s="47"/>
      <c r="B187" s="48"/>
      <c r="C187" s="47"/>
      <c r="D187" s="47"/>
      <c r="E187" s="47"/>
      <c r="F187" s="47"/>
      <c r="G187" s="47"/>
    </row>
    <row r="188" spans="1:7" ht="14.25" hidden="1">
      <c r="A188" s="47"/>
      <c r="B188" s="48"/>
      <c r="C188" s="47"/>
      <c r="D188" s="47"/>
      <c r="E188" s="47"/>
      <c r="F188" s="47"/>
      <c r="G188" s="47"/>
    </row>
    <row r="189" spans="1:7" ht="14.25" hidden="1">
      <c r="A189" s="47"/>
      <c r="B189" s="48"/>
      <c r="C189" s="47"/>
      <c r="D189" s="47"/>
      <c r="E189" s="47"/>
      <c r="F189" s="47"/>
      <c r="G189" s="47"/>
    </row>
    <row r="190" spans="1:7" ht="14.25" hidden="1">
      <c r="A190" s="47"/>
      <c r="B190" s="48"/>
      <c r="C190" s="47"/>
      <c r="D190" s="47"/>
      <c r="E190" s="47"/>
      <c r="F190" s="47"/>
      <c r="G190" s="47"/>
    </row>
    <row r="191" spans="1:7" ht="14.25" hidden="1">
      <c r="A191" s="47"/>
      <c r="B191" s="48"/>
      <c r="C191" s="47"/>
      <c r="D191" s="47"/>
      <c r="E191" s="47"/>
      <c r="F191" s="47"/>
      <c r="G191" s="47"/>
    </row>
    <row r="192" spans="1:7" ht="14.25" hidden="1">
      <c r="A192" s="47"/>
      <c r="B192" s="48"/>
      <c r="C192" s="47"/>
      <c r="D192" s="47"/>
      <c r="E192" s="47"/>
      <c r="F192" s="47"/>
      <c r="G192" s="47"/>
    </row>
    <row r="193" spans="1:7" ht="14.25" hidden="1">
      <c r="A193" s="47"/>
      <c r="B193" s="48"/>
      <c r="C193" s="47"/>
      <c r="D193" s="47"/>
      <c r="E193" s="47"/>
      <c r="F193" s="47"/>
      <c r="G193" s="47"/>
    </row>
    <row r="194" spans="1:7" ht="14.25" hidden="1">
      <c r="A194" s="47"/>
      <c r="B194" s="48"/>
      <c r="C194" s="47"/>
      <c r="D194" s="47"/>
      <c r="E194" s="47"/>
      <c r="F194" s="47"/>
      <c r="G194" s="47"/>
    </row>
    <row r="195" spans="1:7" ht="14.25" hidden="1">
      <c r="A195" s="47"/>
      <c r="B195" s="48"/>
      <c r="C195" s="47"/>
      <c r="D195" s="47"/>
      <c r="E195" s="47"/>
      <c r="F195" s="47"/>
      <c r="G195" s="47"/>
    </row>
    <row r="196" spans="1:7" ht="14.25" hidden="1">
      <c r="A196" s="47"/>
      <c r="B196" s="48"/>
      <c r="C196" s="47"/>
      <c r="D196" s="47"/>
      <c r="E196" s="47"/>
      <c r="F196" s="47"/>
      <c r="G196" s="47"/>
    </row>
    <row r="197" spans="1:7" ht="14.25" hidden="1">
      <c r="A197" s="47"/>
      <c r="B197" s="48"/>
      <c r="C197" s="47"/>
      <c r="D197" s="47"/>
      <c r="E197" s="47"/>
      <c r="F197" s="47"/>
      <c r="G197" s="47"/>
    </row>
    <row r="198" spans="1:7" ht="14.25" hidden="1">
      <c r="A198" s="47"/>
      <c r="B198" s="48"/>
      <c r="C198" s="47"/>
      <c r="D198" s="47"/>
      <c r="E198" s="47"/>
      <c r="F198" s="47"/>
      <c r="G198" s="47"/>
    </row>
    <row r="199" spans="1:7" ht="14.25" hidden="1">
      <c r="A199" s="47"/>
      <c r="B199" s="48"/>
      <c r="C199" s="47"/>
      <c r="D199" s="47"/>
      <c r="E199" s="47"/>
      <c r="F199" s="47"/>
      <c r="G199" s="47"/>
    </row>
    <row r="200" spans="1:7" ht="14.25" hidden="1">
      <c r="A200" s="47"/>
      <c r="B200" s="48"/>
      <c r="C200" s="47"/>
      <c r="D200" s="47"/>
      <c r="E200" s="47"/>
      <c r="F200" s="47"/>
      <c r="G200" s="47"/>
    </row>
    <row r="201" spans="1:7" ht="14.25" hidden="1">
      <c r="A201" s="47"/>
      <c r="B201" s="48"/>
      <c r="C201" s="47"/>
      <c r="D201" s="47"/>
      <c r="E201" s="47"/>
      <c r="F201" s="47"/>
      <c r="G201" s="47"/>
    </row>
    <row r="202" spans="1:7" ht="14.25" hidden="1">
      <c r="A202" s="47"/>
      <c r="B202" s="48"/>
      <c r="C202" s="47"/>
      <c r="D202" s="47"/>
      <c r="E202" s="47"/>
      <c r="F202" s="47"/>
      <c r="G202" s="47"/>
    </row>
    <row r="203" spans="1:7" ht="14.25" hidden="1">
      <c r="A203" s="47"/>
      <c r="B203" s="48"/>
      <c r="C203" s="47"/>
      <c r="D203" s="47"/>
      <c r="E203" s="47"/>
      <c r="F203" s="47"/>
      <c r="G203" s="47"/>
    </row>
    <row r="204" spans="1:7" ht="14.25" hidden="1">
      <c r="A204" s="47"/>
      <c r="B204" s="48"/>
      <c r="C204" s="47"/>
      <c r="D204" s="47"/>
      <c r="E204" s="47"/>
      <c r="F204" s="47"/>
      <c r="G204" s="47"/>
    </row>
    <row r="205" spans="1:7" ht="14.25" hidden="1">
      <c r="A205" s="47"/>
      <c r="B205" s="48"/>
      <c r="C205" s="47"/>
      <c r="D205" s="47"/>
      <c r="E205" s="47"/>
      <c r="F205" s="47"/>
      <c r="G205" s="47"/>
    </row>
    <row r="206" spans="1:7" ht="14.25" hidden="1">
      <c r="A206" s="47"/>
      <c r="B206" s="48"/>
      <c r="C206" s="47"/>
      <c r="D206" s="47"/>
      <c r="E206" s="47"/>
      <c r="F206" s="47"/>
      <c r="G206" s="47"/>
    </row>
    <row r="207" spans="1:7" ht="14.25" hidden="1">
      <c r="A207" s="47"/>
      <c r="B207" s="48"/>
      <c r="C207" s="47"/>
      <c r="D207" s="47"/>
      <c r="E207" s="47"/>
      <c r="F207" s="47"/>
      <c r="G207" s="47"/>
    </row>
    <row r="208" spans="1:7" ht="14.25" hidden="1">
      <c r="A208" s="47"/>
      <c r="B208" s="48"/>
      <c r="C208" s="47"/>
      <c r="D208" s="47"/>
      <c r="E208" s="47"/>
      <c r="F208" s="47"/>
      <c r="G208" s="47"/>
    </row>
    <row r="209" spans="1:7" ht="14.25" hidden="1">
      <c r="A209" s="47"/>
      <c r="B209" s="48"/>
      <c r="C209" s="47"/>
      <c r="D209" s="47"/>
      <c r="E209" s="47"/>
      <c r="F209" s="47"/>
      <c r="G209" s="47"/>
    </row>
    <row r="210" spans="1:7" ht="14.25" hidden="1">
      <c r="A210" s="47"/>
      <c r="B210" s="48"/>
      <c r="C210" s="47"/>
      <c r="D210" s="47"/>
      <c r="E210" s="47"/>
      <c r="F210" s="47"/>
      <c r="G210" s="47"/>
    </row>
    <row r="211" spans="1:7" ht="14.25" hidden="1">
      <c r="A211" s="47"/>
      <c r="B211" s="48"/>
      <c r="C211" s="47"/>
      <c r="D211" s="47"/>
      <c r="E211" s="47"/>
      <c r="F211" s="47"/>
      <c r="G211" s="47"/>
    </row>
    <row r="212" spans="1:7" ht="14.25" hidden="1">
      <c r="A212" s="47"/>
      <c r="B212" s="48"/>
      <c r="C212" s="47"/>
      <c r="D212" s="47"/>
      <c r="E212" s="47"/>
      <c r="F212" s="47"/>
      <c r="G212" s="47"/>
    </row>
    <row r="213" spans="1:7" ht="14.25" hidden="1">
      <c r="A213" s="47"/>
      <c r="B213" s="48"/>
      <c r="C213" s="47"/>
      <c r="D213" s="47"/>
      <c r="E213" s="47"/>
      <c r="F213" s="47"/>
      <c r="G213" s="47"/>
    </row>
    <row r="214" spans="1:7" ht="14.25" hidden="1">
      <c r="A214" s="47"/>
      <c r="B214" s="48"/>
      <c r="C214" s="47"/>
      <c r="D214" s="47"/>
      <c r="E214" s="47"/>
      <c r="F214" s="47"/>
      <c r="G214" s="47"/>
    </row>
    <row r="215" spans="1:7" ht="14.25" hidden="1">
      <c r="A215" s="47"/>
      <c r="B215" s="48"/>
      <c r="C215" s="47"/>
      <c r="D215" s="47"/>
      <c r="E215" s="47"/>
      <c r="F215" s="47"/>
      <c r="G215" s="47"/>
    </row>
    <row r="216" spans="1:7" ht="14.25" hidden="1">
      <c r="A216" s="47"/>
      <c r="B216" s="48"/>
      <c r="C216" s="47"/>
      <c r="D216" s="47"/>
      <c r="E216" s="47"/>
      <c r="F216" s="47"/>
      <c r="G216" s="47"/>
    </row>
    <row r="217" spans="1:7" ht="14.25" hidden="1">
      <c r="A217" s="47"/>
      <c r="B217" s="48"/>
      <c r="C217" s="47"/>
      <c r="D217" s="47"/>
      <c r="E217" s="47"/>
      <c r="F217" s="47"/>
      <c r="G217" s="47"/>
    </row>
    <row r="218" spans="1:7" ht="14.25" hidden="1">
      <c r="A218" s="47"/>
      <c r="B218" s="48"/>
      <c r="C218" s="47"/>
      <c r="D218" s="47"/>
      <c r="E218" s="47"/>
      <c r="F218" s="47"/>
      <c r="G218" s="47"/>
    </row>
    <row r="219" spans="1:7" ht="14.25" hidden="1">
      <c r="A219" s="47"/>
      <c r="B219" s="48"/>
      <c r="C219" s="47"/>
      <c r="D219" s="47"/>
      <c r="E219" s="47"/>
      <c r="F219" s="47"/>
      <c r="G219" s="47"/>
    </row>
    <row r="220" spans="1:7" ht="14.25" hidden="1">
      <c r="A220" s="47"/>
      <c r="B220" s="48"/>
      <c r="C220" s="47"/>
      <c r="D220" s="47"/>
      <c r="E220" s="47"/>
      <c r="F220" s="47"/>
      <c r="G220" s="47"/>
    </row>
    <row r="221" spans="1:7" ht="14.25" hidden="1">
      <c r="A221" s="47"/>
      <c r="B221" s="48"/>
      <c r="C221" s="47"/>
      <c r="D221" s="47"/>
      <c r="E221" s="47"/>
      <c r="F221" s="47"/>
      <c r="G221" s="47"/>
    </row>
    <row r="222" spans="1:7" ht="14.25" hidden="1">
      <c r="A222" s="47"/>
      <c r="B222" s="48"/>
      <c r="C222" s="47"/>
      <c r="D222" s="47"/>
      <c r="E222" s="47"/>
      <c r="F222" s="47"/>
      <c r="G222" s="47"/>
    </row>
    <row r="223" spans="1:7" ht="14.25" hidden="1">
      <c r="A223" s="47"/>
      <c r="B223" s="48"/>
      <c r="C223" s="47"/>
      <c r="D223" s="47"/>
      <c r="E223" s="47"/>
      <c r="F223" s="47"/>
      <c r="G223" s="47"/>
    </row>
    <row r="224" spans="1:7" ht="14.25" hidden="1">
      <c r="A224" s="47"/>
      <c r="B224" s="48"/>
      <c r="C224" s="47"/>
      <c r="D224" s="47"/>
      <c r="E224" s="47"/>
      <c r="F224" s="47"/>
      <c r="G224" s="47"/>
    </row>
    <row r="225" spans="1:7" ht="14.25" hidden="1">
      <c r="A225" s="47"/>
      <c r="B225" s="48"/>
      <c r="C225" s="47"/>
      <c r="D225" s="47"/>
      <c r="E225" s="47"/>
      <c r="F225" s="47"/>
      <c r="G225" s="47"/>
    </row>
    <row r="226" spans="1:7" ht="14.25" hidden="1">
      <c r="A226" s="47"/>
      <c r="B226" s="48"/>
      <c r="C226" s="47"/>
      <c r="D226" s="47"/>
      <c r="E226" s="47"/>
      <c r="F226" s="47"/>
      <c r="G226" s="47"/>
    </row>
    <row r="227" spans="1:7" ht="14.25" hidden="1">
      <c r="A227" s="47"/>
      <c r="B227" s="48"/>
      <c r="C227" s="47"/>
      <c r="D227" s="47"/>
      <c r="E227" s="47"/>
      <c r="F227" s="47"/>
      <c r="G227" s="47"/>
    </row>
    <row r="228" spans="1:7" ht="14.25" hidden="1">
      <c r="A228" s="47"/>
      <c r="B228" s="48"/>
      <c r="C228" s="47"/>
      <c r="D228" s="47"/>
      <c r="E228" s="47"/>
      <c r="F228" s="47"/>
      <c r="G228" s="47"/>
    </row>
    <row r="229" spans="1:7" ht="14.25" hidden="1">
      <c r="A229" s="47"/>
      <c r="B229" s="48"/>
      <c r="C229" s="47"/>
      <c r="D229" s="47"/>
      <c r="E229" s="47"/>
      <c r="F229" s="47"/>
      <c r="G229" s="47"/>
    </row>
    <row r="230" spans="1:7" ht="14.25" hidden="1">
      <c r="A230" s="47"/>
      <c r="B230" s="48"/>
      <c r="C230" s="47"/>
      <c r="D230" s="47"/>
      <c r="E230" s="47"/>
      <c r="F230" s="47"/>
      <c r="G230" s="47"/>
    </row>
    <row r="231" spans="1:7" ht="14.25" hidden="1">
      <c r="A231" s="47"/>
      <c r="B231" s="48"/>
      <c r="C231" s="47"/>
      <c r="D231" s="47"/>
      <c r="E231" s="47"/>
      <c r="F231" s="47"/>
      <c r="G231" s="47"/>
    </row>
    <row r="232" spans="1:7" ht="14.25" hidden="1">
      <c r="A232" s="51"/>
      <c r="B232" s="52"/>
      <c r="C232" s="51"/>
      <c r="D232" s="51"/>
      <c r="E232" s="51"/>
      <c r="F232" s="51"/>
      <c r="G232" s="51"/>
    </row>
    <row r="233" spans="1:7" ht="14.25" hidden="1">
      <c r="A233" s="51"/>
      <c r="B233" s="52"/>
      <c r="C233" s="51"/>
      <c r="D233" s="51"/>
      <c r="E233" s="51"/>
      <c r="F233" s="51"/>
      <c r="G233" s="51"/>
    </row>
    <row r="234" spans="1:7" ht="14.25" hidden="1">
      <c r="A234" s="51"/>
      <c r="B234" s="52"/>
      <c r="C234" s="51"/>
      <c r="D234" s="51"/>
      <c r="E234" s="51"/>
      <c r="F234" s="51"/>
      <c r="G234" s="51"/>
    </row>
    <row r="235" spans="1:7" ht="14.25" hidden="1">
      <c r="A235" s="51"/>
      <c r="B235" s="52"/>
      <c r="C235" s="51"/>
      <c r="D235" s="51"/>
      <c r="E235" s="51"/>
      <c r="F235" s="51"/>
      <c r="G235" s="51"/>
    </row>
    <row r="236" spans="1:7" ht="14.25" hidden="1">
      <c r="A236" s="51"/>
      <c r="B236" s="52"/>
      <c r="C236" s="51"/>
      <c r="D236" s="51"/>
      <c r="E236" s="51"/>
      <c r="F236" s="51"/>
      <c r="G236" s="51"/>
    </row>
    <row r="237" spans="1:7" ht="14.25" hidden="1">
      <c r="A237" s="51"/>
      <c r="B237" s="52"/>
      <c r="C237" s="51"/>
      <c r="D237" s="51"/>
      <c r="E237" s="51"/>
      <c r="F237" s="51"/>
      <c r="G237" s="51"/>
    </row>
    <row r="238" spans="1:7" ht="14.25" hidden="1">
      <c r="A238" s="51"/>
      <c r="B238" s="52"/>
      <c r="C238" s="51"/>
      <c r="D238" s="51"/>
      <c r="E238" s="51"/>
      <c r="F238" s="51"/>
      <c r="G238" s="51"/>
    </row>
    <row r="239" spans="1:7" ht="14.25" hidden="1">
      <c r="A239" s="51"/>
      <c r="B239" s="52"/>
      <c r="C239" s="51"/>
      <c r="D239" s="51"/>
      <c r="E239" s="51"/>
      <c r="F239" s="51"/>
      <c r="G239" s="51"/>
    </row>
    <row r="240" spans="1:7" ht="14.25" hidden="1">
      <c r="A240" s="51"/>
      <c r="B240" s="52"/>
      <c r="C240" s="51"/>
      <c r="D240" s="51"/>
      <c r="E240" s="51"/>
      <c r="F240" s="51"/>
      <c r="G240" s="51"/>
    </row>
    <row r="241" spans="1:7" ht="14.25" hidden="1">
      <c r="A241" s="51"/>
      <c r="B241" s="52"/>
      <c r="C241" s="51"/>
      <c r="D241" s="51"/>
      <c r="E241" s="51"/>
      <c r="F241" s="51"/>
      <c r="G241" s="51"/>
    </row>
    <row r="242" spans="1:7" ht="14.25" hidden="1">
      <c r="A242" s="51"/>
      <c r="B242" s="52"/>
      <c r="C242" s="51"/>
      <c r="D242" s="51"/>
      <c r="E242" s="51"/>
      <c r="F242" s="51"/>
      <c r="G242" s="51"/>
    </row>
    <row r="243" spans="1:7" ht="14.25" hidden="1">
      <c r="A243" s="51"/>
      <c r="B243" s="52"/>
      <c r="C243" s="51"/>
      <c r="D243" s="51"/>
      <c r="E243" s="51"/>
      <c r="F243" s="51"/>
      <c r="G243" s="51"/>
    </row>
    <row r="244" spans="1:7" ht="14.25" hidden="1">
      <c r="A244" s="51"/>
      <c r="B244" s="52"/>
      <c r="C244" s="51"/>
      <c r="D244" s="51"/>
      <c r="E244" s="51"/>
      <c r="F244" s="51"/>
      <c r="G244" s="51"/>
    </row>
    <row r="245" spans="1:7" ht="14.25" hidden="1">
      <c r="A245" s="51"/>
      <c r="B245" s="52"/>
      <c r="C245" s="51"/>
      <c r="D245" s="51"/>
      <c r="E245" s="51"/>
      <c r="F245" s="51"/>
      <c r="G245" s="51"/>
    </row>
    <row r="246" spans="1:7" ht="14.25" hidden="1">
      <c r="A246" s="51"/>
      <c r="B246" s="52"/>
      <c r="C246" s="51"/>
      <c r="D246" s="51"/>
      <c r="E246" s="51"/>
      <c r="F246" s="51"/>
      <c r="G246" s="51"/>
    </row>
    <row r="247" spans="1:7" ht="14.25" hidden="1">
      <c r="A247" s="51"/>
      <c r="B247" s="52"/>
      <c r="C247" s="51"/>
      <c r="D247" s="51"/>
      <c r="E247" s="51"/>
      <c r="F247" s="51"/>
      <c r="G247" s="51"/>
    </row>
    <row r="248" spans="1:7" ht="14.25" hidden="1">
      <c r="A248" s="51"/>
      <c r="B248" s="52"/>
      <c r="C248" s="51"/>
      <c r="D248" s="51"/>
      <c r="E248" s="51"/>
      <c r="F248" s="51"/>
      <c r="G248" s="51"/>
    </row>
    <row r="249" spans="1:7" ht="14.25" hidden="1">
      <c r="A249" s="51"/>
      <c r="B249" s="52"/>
      <c r="C249" s="51"/>
      <c r="D249" s="51"/>
      <c r="E249" s="51"/>
      <c r="F249" s="51"/>
      <c r="G249" s="51"/>
    </row>
    <row r="250" spans="1:7" ht="14.25" hidden="1">
      <c r="A250" s="51"/>
      <c r="B250" s="52"/>
      <c r="C250" s="51"/>
      <c r="D250" s="51"/>
      <c r="E250" s="51"/>
      <c r="F250" s="51"/>
      <c r="G250" s="51"/>
    </row>
    <row r="251" spans="1:7" ht="14.25" hidden="1">
      <c r="A251" s="51"/>
      <c r="B251" s="52"/>
      <c r="C251" s="51"/>
      <c r="D251" s="51"/>
      <c r="E251" s="51"/>
      <c r="F251" s="51"/>
      <c r="G251" s="51"/>
    </row>
    <row r="252" spans="1:7" ht="14.25" hidden="1">
      <c r="A252" s="51"/>
      <c r="B252" s="52"/>
      <c r="C252" s="51"/>
      <c r="D252" s="51"/>
      <c r="E252" s="51"/>
      <c r="F252" s="51"/>
      <c r="G252" s="51"/>
    </row>
    <row r="253" spans="1:7" ht="14.25" hidden="1">
      <c r="A253" s="51"/>
      <c r="B253" s="52"/>
      <c r="C253" s="51"/>
      <c r="D253" s="51"/>
      <c r="E253" s="51"/>
      <c r="F253" s="51"/>
      <c r="G253" s="51"/>
    </row>
    <row r="254" spans="1:7" ht="14.25" hidden="1">
      <c r="A254" s="51"/>
      <c r="B254" s="52"/>
      <c r="C254" s="51"/>
      <c r="D254" s="51"/>
      <c r="E254" s="51"/>
      <c r="F254" s="51"/>
      <c r="G254" s="51"/>
    </row>
    <row r="255" spans="1:7" ht="14.25" hidden="1">
      <c r="A255" s="51"/>
      <c r="B255" s="52"/>
      <c r="C255" s="51"/>
      <c r="D255" s="51"/>
      <c r="E255" s="51"/>
      <c r="F255" s="51"/>
      <c r="G255" s="51"/>
    </row>
    <row r="256" spans="1:7" ht="14.25" hidden="1">
      <c r="A256" s="51"/>
      <c r="B256" s="52"/>
      <c r="C256" s="51"/>
      <c r="D256" s="51"/>
      <c r="E256" s="51"/>
      <c r="F256" s="51"/>
      <c r="G256" s="51"/>
    </row>
    <row r="257" spans="1:7" ht="14.25" hidden="1">
      <c r="A257" s="51"/>
      <c r="B257" s="52"/>
      <c r="C257" s="51"/>
      <c r="D257" s="51"/>
      <c r="E257" s="51"/>
      <c r="F257" s="51"/>
      <c r="G257" s="51"/>
    </row>
    <row r="258" spans="1:7" ht="14.1" customHeight="1"/>
    <row r="259" spans="1:7" ht="14.1" customHeight="1"/>
    <row r="260" spans="1:7" ht="14.1" customHeight="1"/>
    <row r="261" spans="1:7" ht="14.1" customHeight="1"/>
    <row r="262" spans="1:7" ht="14.1" customHeight="1"/>
  </sheetData>
  <sheetProtection formatCells="0" formatColumns="0" formatRows="0" insertColumns="0" insertRows="0" insertHyperlinks="0" deleteColumns="0" deleteRows="0" sort="0" autoFilter="0" pivotTables="0"/>
  <mergeCells count="8">
    <mergeCell ref="E5:E9"/>
    <mergeCell ref="D5:D9"/>
    <mergeCell ref="A1:F1"/>
    <mergeCell ref="F5:F9"/>
    <mergeCell ref="A5:A10"/>
    <mergeCell ref="B5:B10"/>
    <mergeCell ref="C5:C9"/>
    <mergeCell ref="A2:DQ2"/>
  </mergeCells>
  <printOptions horizontalCentered="1"/>
  <pageMargins left="0.45" right="0.45" top="0.75" bottom="0.25" header="0.3" footer="0.3"/>
  <pageSetup paperSize="9" scale="75" orientation="portrait" blackAndWhite="1" r:id="rId1"/>
  <headerFooter differentFirst="1">
    <oddHeader>&amp;C&amp;P</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260"/>
  <sheetViews>
    <sheetView topLeftCell="A8" zoomScale="71" zoomScaleNormal="71" zoomScalePageLayoutView="76" workbookViewId="0">
      <selection activeCell="A6" sqref="A6:A13"/>
    </sheetView>
  </sheetViews>
  <sheetFormatPr defaultColWidth="0" defaultRowHeight="14.1" customHeight="1" zeroHeight="1"/>
  <cols>
    <col min="1" max="1" width="7.140625" style="56" bestFit="1" customWidth="1"/>
    <col min="2" max="2" width="38.85546875" style="76" customWidth="1"/>
    <col min="3" max="3" width="14.140625" style="3" hidden="1" customWidth="1"/>
    <col min="4" max="4" width="19.85546875" style="3" customWidth="1"/>
    <col min="5" max="5" width="12.85546875" style="3" hidden="1" customWidth="1"/>
    <col min="6" max="6" width="15.85546875" style="3" hidden="1" customWidth="1"/>
    <col min="7" max="7" width="16.42578125" style="3" customWidth="1"/>
    <col min="8" max="8" width="12.85546875" style="3" hidden="1" customWidth="1"/>
    <col min="9" max="9" width="12.85546875" style="56" hidden="1" customWidth="1"/>
    <col min="10" max="10" width="14.42578125" style="56" customWidth="1"/>
    <col min="11" max="11" width="13.140625" style="56" hidden="1" customWidth="1"/>
    <col min="12" max="12" width="13" style="56" hidden="1" customWidth="1"/>
    <col min="13" max="13" width="13.42578125" style="56" customWidth="1"/>
    <col min="14" max="14" width="13" style="56" hidden="1" customWidth="1"/>
    <col min="15" max="15" width="11.85546875" style="56" hidden="1" customWidth="1"/>
    <col min="16" max="16" width="9.140625" style="56" hidden="1" customWidth="1"/>
    <col min="17" max="17" width="11.85546875" style="56" hidden="1" customWidth="1"/>
    <col min="18" max="18" width="13" style="56" hidden="1" customWidth="1"/>
    <col min="19" max="19" width="11.85546875" style="56" hidden="1" customWidth="1"/>
    <col min="20" max="20" width="11.5703125" style="56" hidden="1" customWidth="1"/>
    <col min="21" max="21" width="10.85546875" style="56" hidden="1" customWidth="1"/>
    <col min="22" max="22" width="14.85546875" style="56" customWidth="1"/>
    <col min="23" max="23" width="11" style="56" hidden="1" customWidth="1"/>
    <col min="24" max="24" width="14" style="56" hidden="1" customWidth="1"/>
    <col min="25" max="25" width="9.140625" style="56" hidden="1" customWidth="1"/>
    <col min="26" max="26" width="11.140625" style="56" hidden="1" customWidth="1"/>
    <col min="27" max="27" width="11.5703125" style="56" hidden="1" customWidth="1"/>
    <col min="28" max="28" width="11.85546875" style="56" customWidth="1"/>
    <col min="29" max="29" width="10.5703125" style="56" hidden="1" customWidth="1"/>
    <col min="30" max="30" width="11.85546875" style="56" hidden="1" customWidth="1"/>
    <col min="31" max="31" width="14.85546875" style="56" customWidth="1"/>
    <col min="32" max="32" width="10.85546875" style="56" hidden="1" customWidth="1"/>
    <col min="33" max="33" width="11.5703125" style="56" hidden="1" customWidth="1"/>
    <col min="34" max="34" width="15.5703125" style="56" customWidth="1"/>
    <col min="35" max="35" width="8.85546875" style="56" hidden="1" customWidth="1"/>
    <col min="36" max="36" width="14" style="56" hidden="1" customWidth="1"/>
    <col min="37" max="37" width="12" style="56" hidden="1" customWidth="1"/>
    <col min="38" max="38" width="13.5703125" style="56" hidden="1" customWidth="1"/>
    <col min="39" max="39" width="12.85546875" style="56" hidden="1" customWidth="1"/>
    <col min="40" max="40" width="15.42578125" style="56" customWidth="1"/>
    <col min="41" max="41" width="13.140625" style="56" hidden="1" customWidth="1"/>
    <col min="42" max="42" width="12" style="56" hidden="1" customWidth="1"/>
    <col min="43" max="43" width="11.42578125" style="56" hidden="1" customWidth="1"/>
    <col min="44" max="44" width="14.42578125" style="56" hidden="1" customWidth="1"/>
    <col min="45" max="46" width="12.85546875" style="56" hidden="1" customWidth="1"/>
    <col min="47" max="47" width="14.85546875" style="56" hidden="1" customWidth="1"/>
    <col min="48" max="50" width="12.85546875" style="56" hidden="1" customWidth="1"/>
    <col min="51" max="51" width="14" style="56" hidden="1" customWidth="1"/>
    <col min="52" max="52" width="15.85546875" style="56" customWidth="1"/>
    <col min="53" max="53" width="12.85546875" style="56" hidden="1" customWidth="1"/>
    <col min="54" max="54" width="14.140625" style="56" hidden="1" customWidth="1"/>
    <col min="55" max="55" width="15.5703125" style="56" customWidth="1"/>
    <col min="56" max="56" width="12.85546875" style="56" hidden="1" customWidth="1"/>
    <col min="57" max="57" width="12.140625" style="56" hidden="1" customWidth="1"/>
    <col min="58" max="58" width="12.5703125" style="56" hidden="1" customWidth="1"/>
    <col min="59" max="59" width="16.85546875" style="56" hidden="1" customWidth="1"/>
    <col min="60" max="60" width="12.5703125" style="56" hidden="1" customWidth="1"/>
    <col min="61" max="61" width="14.140625" style="56" hidden="1" customWidth="1"/>
    <col min="62" max="62" width="14" style="56" hidden="1" customWidth="1"/>
    <col min="63" max="63" width="14.140625" style="56" hidden="1" customWidth="1"/>
    <col min="64" max="64" width="15.5703125" style="56" customWidth="1"/>
    <col min="65" max="65" width="13" style="56" hidden="1" customWidth="1"/>
    <col min="66" max="66" width="12.140625" style="56" hidden="1" customWidth="1"/>
    <col min="67" max="67" width="12.5703125" style="56" hidden="1" customWidth="1"/>
    <col min="68" max="68" width="18.85546875" style="56" hidden="1" customWidth="1"/>
    <col min="69" max="69" width="15.5703125" style="56" hidden="1" customWidth="1"/>
    <col min="70" max="70" width="15" style="56" customWidth="1"/>
    <col min="71" max="71" width="16" style="56" hidden="1" customWidth="1"/>
    <col min="72" max="72" width="16.5703125" style="56" hidden="1" customWidth="1"/>
    <col min="73" max="73" width="13.85546875" style="56" customWidth="1"/>
    <col min="74" max="74" width="16.140625" style="56" hidden="1" customWidth="1"/>
    <col min="75" max="75" width="14.42578125" style="56" hidden="1" customWidth="1"/>
    <col min="76" max="76" width="14.85546875" style="56" customWidth="1"/>
    <col min="77" max="77" width="14.85546875" style="56" hidden="1" customWidth="1"/>
    <col min="78" max="78" width="11.140625" style="56" hidden="1" customWidth="1"/>
    <col min="79" max="79" width="11.5703125" style="56" hidden="1" customWidth="1"/>
    <col min="80" max="80" width="16.85546875" style="56" hidden="1" customWidth="1"/>
    <col min="81" max="81" width="12.85546875" style="56" hidden="1" customWidth="1"/>
    <col min="82" max="82" width="25.42578125" style="56" customWidth="1"/>
    <col min="83" max="83" width="11.5703125" style="56" hidden="1" customWidth="1"/>
    <col min="84" max="84" width="12.140625" style="56" hidden="1" customWidth="1"/>
    <col min="85" max="85" width="22.85546875" style="56" customWidth="1"/>
    <col min="86" max="86" width="11" style="56" hidden="1" customWidth="1"/>
    <col min="87" max="87" width="12" style="56" hidden="1" customWidth="1"/>
    <col min="88" max="88" width="22.5703125" style="56" customWidth="1"/>
    <col min="89" max="90" width="13.85546875" style="56" hidden="1" customWidth="1"/>
    <col min="91" max="91" width="22.5703125" style="56" customWidth="1"/>
    <col min="92" max="92" width="9.5703125" style="56" hidden="1" customWidth="1"/>
    <col min="93" max="93" width="11.85546875" style="56" hidden="1" customWidth="1"/>
    <col min="94" max="94" width="21.42578125" style="56" customWidth="1"/>
    <col min="95" max="95" width="10.140625" style="56" hidden="1" customWidth="1"/>
    <col min="96" max="96" width="13.5703125" style="56" hidden="1" customWidth="1"/>
    <col min="97" max="98" width="13.85546875" style="56" hidden="1" customWidth="1"/>
    <col min="99" max="99" width="13.140625" style="56" hidden="1" customWidth="1"/>
    <col min="100" max="100" width="12.140625" style="56" hidden="1" customWidth="1"/>
    <col min="101" max="101" width="23.140625" style="56" customWidth="1"/>
    <col min="102" max="102" width="11.5703125" style="56" hidden="1" customWidth="1"/>
    <col min="103" max="103" width="11.42578125" style="56" hidden="1" customWidth="1"/>
    <col min="104" max="104" width="25.42578125" style="56" customWidth="1"/>
    <col min="105" max="106" width="12.140625" style="56" hidden="1" customWidth="1"/>
    <col min="107" max="107" width="11" style="56" hidden="1" customWidth="1"/>
    <col min="108" max="108" width="24" style="56" customWidth="1"/>
    <col min="109" max="109" width="11.140625" style="56" hidden="1" customWidth="1"/>
    <col min="110" max="113" width="16.5703125" style="56" hidden="1" customWidth="1"/>
    <col min="114" max="114" width="16.5703125" style="3" hidden="1" customWidth="1"/>
    <col min="115" max="117" width="16.5703125" style="56" hidden="1" customWidth="1"/>
    <col min="118" max="118" width="25.5703125" style="56" customWidth="1"/>
    <col min="119" max="119" width="16.5703125" style="56" hidden="1" customWidth="1"/>
    <col min="120" max="120" width="8.85546875" style="56" hidden="1" customWidth="1"/>
    <col min="121" max="121" width="11" style="56" hidden="1" customWidth="1"/>
    <col min="122" max="16384" width="0" style="56" hidden="1"/>
  </cols>
  <sheetData>
    <row r="1" spans="1:121" ht="15" hidden="1">
      <c r="A1" s="1" t="s">
        <v>176</v>
      </c>
      <c r="B1" s="54"/>
      <c r="C1" s="2"/>
      <c r="D1" s="2"/>
      <c r="E1" s="2"/>
      <c r="F1" s="2"/>
      <c r="G1" s="2"/>
      <c r="H1" s="2"/>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2"/>
      <c r="DK1" s="55"/>
      <c r="DL1" s="55"/>
      <c r="DM1" s="55"/>
      <c r="DN1" s="55"/>
      <c r="DO1" s="55"/>
    </row>
    <row r="2" spans="1:121" ht="19.5" hidden="1" customHeight="1">
      <c r="A2" s="55"/>
      <c r="B2" s="4"/>
      <c r="C2" s="4"/>
      <c r="D2" s="4"/>
      <c r="E2" s="4"/>
      <c r="H2" s="4"/>
      <c r="I2" s="4"/>
      <c r="J2" s="4"/>
      <c r="K2" s="4"/>
      <c r="L2" s="4"/>
      <c r="M2" s="4"/>
      <c r="N2" s="4"/>
      <c r="O2" s="4"/>
      <c r="P2" s="4"/>
      <c r="Q2" s="4"/>
      <c r="R2" s="4"/>
      <c r="S2" s="4"/>
      <c r="T2" s="4"/>
      <c r="U2" s="4"/>
      <c r="V2" s="4"/>
      <c r="W2" s="4"/>
      <c r="X2" s="4"/>
      <c r="Y2" s="4"/>
      <c r="Z2" s="4"/>
      <c r="AA2" s="4"/>
      <c r="AC2" s="4"/>
      <c r="AD2" s="4"/>
      <c r="AE2" s="4" t="s">
        <v>177</v>
      </c>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row>
    <row r="3" spans="1:121" ht="20.25" hidden="1" customHeight="1">
      <c r="A3" s="55"/>
      <c r="B3" s="5"/>
      <c r="C3" s="2"/>
      <c r="D3" s="5"/>
      <c r="E3" s="5"/>
      <c r="H3" s="5"/>
      <c r="I3" s="5"/>
      <c r="J3" s="5"/>
      <c r="K3" s="5"/>
      <c r="L3" s="5"/>
      <c r="M3" s="5"/>
      <c r="N3" s="5"/>
      <c r="O3" s="5"/>
      <c r="P3" s="5"/>
      <c r="Q3" s="5"/>
      <c r="R3" s="5"/>
      <c r="S3" s="5"/>
      <c r="T3" s="5"/>
      <c r="U3" s="5"/>
      <c r="V3" s="5"/>
      <c r="W3" s="5"/>
      <c r="X3" s="5"/>
      <c r="Y3" s="5"/>
      <c r="Z3" s="5"/>
      <c r="AA3" s="5"/>
      <c r="AC3" s="5"/>
      <c r="AD3" s="5"/>
      <c r="AE3" s="7" t="s">
        <v>178</v>
      </c>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row>
    <row r="4" spans="1:121" ht="14.25" hidden="1" customHeight="1">
      <c r="A4" s="55"/>
      <c r="B4" s="5"/>
      <c r="C4" s="2"/>
      <c r="D4" s="5"/>
      <c r="E4" s="5"/>
      <c r="H4" s="5"/>
      <c r="I4" s="5"/>
      <c r="J4" s="5"/>
      <c r="K4" s="5"/>
      <c r="L4" s="5"/>
      <c r="M4" s="5"/>
      <c r="N4" s="5"/>
      <c r="O4" s="5"/>
      <c r="P4" s="5"/>
      <c r="Q4" s="5"/>
      <c r="R4" s="5"/>
      <c r="S4" s="5"/>
      <c r="T4" s="5"/>
      <c r="U4" s="5"/>
      <c r="V4" s="5"/>
      <c r="W4" s="5"/>
      <c r="X4" s="5"/>
      <c r="Y4" s="5"/>
      <c r="Z4" s="5"/>
      <c r="AA4" s="5"/>
      <c r="AC4" s="5"/>
      <c r="AD4" s="5"/>
      <c r="AE4" s="7" t="s">
        <v>179</v>
      </c>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row>
    <row r="5" spans="1:121" ht="15.75" hidden="1" customHeight="1">
      <c r="A5" s="55"/>
      <c r="B5" s="5"/>
      <c r="C5" s="2"/>
      <c r="D5" s="5"/>
      <c r="E5" s="5"/>
      <c r="H5" s="5"/>
      <c r="I5" s="5"/>
      <c r="J5" s="5"/>
      <c r="K5" s="5"/>
      <c r="L5" s="5"/>
      <c r="M5" s="5"/>
      <c r="N5" s="5"/>
      <c r="O5" s="5"/>
      <c r="P5" s="5"/>
      <c r="Q5" s="5"/>
      <c r="R5" s="5"/>
      <c r="S5" s="5"/>
      <c r="T5" s="5"/>
      <c r="U5" s="5"/>
      <c r="V5" s="5"/>
      <c r="W5" s="5"/>
      <c r="X5" s="5"/>
      <c r="Y5" s="5"/>
      <c r="Z5" s="5"/>
      <c r="AA5" s="5"/>
      <c r="AC5" s="5"/>
      <c r="AD5" s="5"/>
      <c r="AE5" s="6"/>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row>
    <row r="6" spans="1:121" ht="15" hidden="1">
      <c r="A6" s="55"/>
      <c r="B6" s="57"/>
      <c r="C6" s="57"/>
      <c r="D6" s="57"/>
      <c r="E6" s="57"/>
      <c r="H6" s="57"/>
      <c r="I6" s="57"/>
      <c r="J6" s="57"/>
      <c r="K6" s="57"/>
      <c r="L6" s="57"/>
      <c r="M6" s="57"/>
      <c r="N6" s="57"/>
      <c r="O6" s="57"/>
      <c r="P6" s="57"/>
      <c r="Q6" s="57"/>
      <c r="R6" s="57"/>
      <c r="S6" s="57"/>
      <c r="T6" s="57"/>
      <c r="U6" s="57"/>
      <c r="V6" s="57"/>
      <c r="W6" s="57"/>
      <c r="X6" s="57"/>
      <c r="Y6" s="57"/>
      <c r="Z6" s="57"/>
      <c r="AA6" s="57"/>
      <c r="AC6" s="57"/>
      <c r="AD6" s="57"/>
      <c r="AE6" s="9" t="s">
        <v>180</v>
      </c>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8"/>
      <c r="DQ6" s="58"/>
    </row>
    <row r="7" spans="1:121" ht="15" hidden="1">
      <c r="A7" s="59"/>
      <c r="B7" s="60"/>
      <c r="C7" s="7"/>
      <c r="D7" s="7"/>
      <c r="E7" s="7"/>
      <c r="F7" s="7"/>
      <c r="G7" s="7"/>
      <c r="H7" s="7"/>
      <c r="I7" s="5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7"/>
      <c r="DK7" s="59"/>
      <c r="DL7" s="59"/>
      <c r="DM7" s="59"/>
      <c r="DN7" s="59"/>
      <c r="DO7" s="59"/>
    </row>
    <row r="8" spans="1:121" s="61" customFormat="1" ht="39" customHeight="1">
      <c r="A8" s="140" t="s">
        <v>0</v>
      </c>
      <c r="B8" s="140" t="s">
        <v>1</v>
      </c>
      <c r="C8" s="10" t="s">
        <v>95</v>
      </c>
      <c r="D8" s="137" t="s">
        <v>95</v>
      </c>
      <c r="E8" s="11"/>
      <c r="F8" s="141" t="s">
        <v>91</v>
      </c>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3"/>
      <c r="CC8" s="12" t="s">
        <v>92</v>
      </c>
      <c r="CD8" s="141" t="s">
        <v>92</v>
      </c>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2"/>
      <c r="DD8" s="142"/>
      <c r="DE8" s="143"/>
      <c r="DF8" s="141" t="s">
        <v>92</v>
      </c>
      <c r="DG8" s="142"/>
      <c r="DH8" s="142"/>
      <c r="DI8" s="142"/>
      <c r="DJ8" s="142"/>
      <c r="DK8" s="142"/>
      <c r="DL8" s="143"/>
      <c r="DM8" s="10" t="s">
        <v>93</v>
      </c>
      <c r="DN8" s="137" t="s">
        <v>93</v>
      </c>
      <c r="DO8" s="11"/>
    </row>
    <row r="9" spans="1:121" s="61" customFormat="1" ht="32.25" customHeight="1">
      <c r="A9" s="140"/>
      <c r="B9" s="140"/>
      <c r="C9" s="13"/>
      <c r="D9" s="137"/>
      <c r="E9" s="14"/>
      <c r="F9" s="10" t="s">
        <v>153</v>
      </c>
      <c r="G9" s="137" t="s">
        <v>153</v>
      </c>
      <c r="H9" s="11"/>
      <c r="I9" s="141" t="s">
        <v>146</v>
      </c>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3"/>
      <c r="CC9" s="10" t="s">
        <v>122</v>
      </c>
      <c r="CD9" s="137" t="s">
        <v>122</v>
      </c>
      <c r="CE9" s="11"/>
      <c r="CF9" s="148" t="s">
        <v>152</v>
      </c>
      <c r="CG9" s="149"/>
      <c r="CH9" s="149"/>
      <c r="CI9" s="149"/>
      <c r="CJ9" s="149"/>
      <c r="CK9" s="149"/>
      <c r="CL9" s="149"/>
      <c r="CM9" s="149"/>
      <c r="CN9" s="149"/>
      <c r="CO9" s="149"/>
      <c r="CP9" s="149"/>
      <c r="CQ9" s="150"/>
      <c r="CR9" s="151" t="s">
        <v>152</v>
      </c>
      <c r="CS9" s="152"/>
      <c r="CT9" s="152"/>
      <c r="CU9" s="152"/>
      <c r="CV9" s="152"/>
      <c r="CW9" s="152"/>
      <c r="CX9" s="152"/>
      <c r="CY9" s="152"/>
      <c r="CZ9" s="152"/>
      <c r="DA9" s="152"/>
      <c r="DB9" s="152"/>
      <c r="DC9" s="152"/>
      <c r="DD9" s="152"/>
      <c r="DE9" s="153"/>
      <c r="DF9" s="151" t="s">
        <v>152</v>
      </c>
      <c r="DG9" s="152"/>
      <c r="DH9" s="152"/>
      <c r="DI9" s="152"/>
      <c r="DJ9" s="152"/>
      <c r="DK9" s="152"/>
      <c r="DL9" s="153"/>
      <c r="DM9" s="13"/>
      <c r="DN9" s="137"/>
      <c r="DO9" s="14"/>
    </row>
    <row r="10" spans="1:121" s="61" customFormat="1" ht="40.5" customHeight="1" thickBot="1">
      <c r="A10" s="140"/>
      <c r="B10" s="140"/>
      <c r="C10" s="13"/>
      <c r="D10" s="137"/>
      <c r="E10" s="14"/>
      <c r="F10" s="13"/>
      <c r="G10" s="137"/>
      <c r="H10" s="14"/>
      <c r="I10" s="15" t="s">
        <v>94</v>
      </c>
      <c r="J10" s="144" t="s">
        <v>94</v>
      </c>
      <c r="K10" s="16"/>
      <c r="L10" s="16" t="s">
        <v>96</v>
      </c>
      <c r="M10" s="144" t="s">
        <v>96</v>
      </c>
      <c r="N10" s="17"/>
      <c r="O10" s="18" t="s">
        <v>97</v>
      </c>
      <c r="P10" s="19"/>
      <c r="Q10" s="19"/>
      <c r="R10" s="19"/>
      <c r="S10" s="19"/>
      <c r="T10" s="19"/>
      <c r="U10" s="19"/>
      <c r="V10" s="105" t="s">
        <v>181</v>
      </c>
      <c r="W10" s="19"/>
      <c r="X10" s="62"/>
      <c r="Y10" s="62"/>
      <c r="Z10" s="17"/>
      <c r="AA10" s="18" t="s">
        <v>173</v>
      </c>
      <c r="AB10" s="19"/>
      <c r="AC10" s="19"/>
      <c r="AD10" s="19"/>
      <c r="AE10" s="20" t="s">
        <v>182</v>
      </c>
      <c r="AF10" s="19"/>
      <c r="AG10" s="19"/>
      <c r="AH10" s="19"/>
      <c r="AI10" s="21"/>
      <c r="AJ10" s="18" t="s">
        <v>104</v>
      </c>
      <c r="AK10" s="19"/>
      <c r="AL10" s="19"/>
      <c r="AM10" s="19"/>
      <c r="AN10" s="105" t="s">
        <v>190</v>
      </c>
      <c r="AO10" s="19"/>
      <c r="AP10" s="19"/>
      <c r="AQ10" s="19"/>
      <c r="AR10" s="19"/>
      <c r="AS10" s="19"/>
      <c r="AT10" s="19"/>
      <c r="AU10" s="19"/>
      <c r="AV10" s="19"/>
      <c r="AW10" s="19"/>
      <c r="AX10" s="21"/>
      <c r="AY10" s="15" t="s">
        <v>108</v>
      </c>
      <c r="AZ10" s="144" t="s">
        <v>108</v>
      </c>
      <c r="BA10" s="17"/>
      <c r="BB10" s="15" t="s">
        <v>109</v>
      </c>
      <c r="BC10" s="144" t="s">
        <v>109</v>
      </c>
      <c r="BD10" s="17"/>
      <c r="BE10" s="144" t="s">
        <v>110</v>
      </c>
      <c r="BF10" s="144"/>
      <c r="BG10" s="144"/>
      <c r="BH10" s="18" t="s">
        <v>111</v>
      </c>
      <c r="BI10" s="19"/>
      <c r="BJ10" s="19"/>
      <c r="BK10" s="19"/>
      <c r="BL10" s="105" t="s">
        <v>212</v>
      </c>
      <c r="BM10" s="19"/>
      <c r="BN10" s="19"/>
      <c r="BO10" s="19"/>
      <c r="BP10" s="21"/>
      <c r="BQ10" s="144" t="s">
        <v>183</v>
      </c>
      <c r="BR10" s="144"/>
      <c r="BS10" s="144"/>
      <c r="BT10" s="144"/>
      <c r="BU10" s="144"/>
      <c r="BV10" s="144"/>
      <c r="BW10" s="144"/>
      <c r="BX10" s="144"/>
      <c r="BY10" s="144"/>
      <c r="BZ10" s="144"/>
      <c r="CA10" s="144"/>
      <c r="CB10" s="144"/>
      <c r="CC10" s="13"/>
      <c r="CD10" s="137"/>
      <c r="CE10" s="14"/>
      <c r="CF10" s="145" t="s">
        <v>185</v>
      </c>
      <c r="CG10" s="145"/>
      <c r="CH10" s="145"/>
      <c r="CI10" s="145"/>
      <c r="CJ10" s="145"/>
      <c r="CK10" s="145"/>
      <c r="CL10" s="145"/>
      <c r="CM10" s="145"/>
      <c r="CN10" s="145"/>
      <c r="CO10" s="145"/>
      <c r="CP10" s="145"/>
      <c r="CQ10" s="145"/>
      <c r="CR10" s="145" t="s">
        <v>131</v>
      </c>
      <c r="CS10" s="145" t="s">
        <v>132</v>
      </c>
      <c r="CT10" s="145"/>
      <c r="CU10" s="145"/>
      <c r="CV10" s="145" t="s">
        <v>186</v>
      </c>
      <c r="CW10" s="145"/>
      <c r="CX10" s="145"/>
      <c r="CY10" s="145"/>
      <c r="CZ10" s="145"/>
      <c r="DA10" s="145"/>
      <c r="DB10" s="145"/>
      <c r="DC10" s="145"/>
      <c r="DD10" s="145"/>
      <c r="DE10" s="145"/>
      <c r="DF10" s="145" t="s">
        <v>139</v>
      </c>
      <c r="DG10" s="145" t="s">
        <v>140</v>
      </c>
      <c r="DH10" s="145"/>
      <c r="DI10" s="145"/>
      <c r="DJ10" s="145" t="s">
        <v>143</v>
      </c>
      <c r="DK10" s="145"/>
      <c r="DL10" s="145"/>
      <c r="DM10" s="13"/>
      <c r="DN10" s="137"/>
      <c r="DO10" s="14"/>
    </row>
    <row r="11" spans="1:121" s="61" customFormat="1" ht="73.5" customHeight="1">
      <c r="A11" s="140"/>
      <c r="B11" s="140"/>
      <c r="C11" s="13"/>
      <c r="D11" s="137"/>
      <c r="E11" s="14"/>
      <c r="F11" s="13"/>
      <c r="G11" s="137"/>
      <c r="H11" s="14"/>
      <c r="I11" s="22"/>
      <c r="J11" s="144"/>
      <c r="K11" s="16"/>
      <c r="L11" s="16"/>
      <c r="M11" s="144"/>
      <c r="N11" s="23"/>
      <c r="O11" s="10" t="s">
        <v>118</v>
      </c>
      <c r="P11" s="137" t="s">
        <v>118</v>
      </c>
      <c r="Q11" s="11"/>
      <c r="R11" s="144" t="s">
        <v>98</v>
      </c>
      <c r="S11" s="144"/>
      <c r="T11" s="144"/>
      <c r="U11" s="15" t="s">
        <v>99</v>
      </c>
      <c r="V11" s="146" t="s">
        <v>189</v>
      </c>
      <c r="W11" s="62"/>
      <c r="X11" s="154" t="s">
        <v>100</v>
      </c>
      <c r="Y11" s="155"/>
      <c r="Z11" s="156"/>
      <c r="AA11" s="62" t="s">
        <v>119</v>
      </c>
      <c r="AB11" s="144" t="s">
        <v>119</v>
      </c>
      <c r="AC11" s="17"/>
      <c r="AD11" s="15" t="s">
        <v>102</v>
      </c>
      <c r="AE11" s="144" t="s">
        <v>102</v>
      </c>
      <c r="AF11" s="16"/>
      <c r="AG11" s="144" t="s">
        <v>103</v>
      </c>
      <c r="AH11" s="144"/>
      <c r="AI11" s="144"/>
      <c r="AJ11" s="16" t="s">
        <v>120</v>
      </c>
      <c r="AK11" s="144" t="s">
        <v>120</v>
      </c>
      <c r="AL11" s="16"/>
      <c r="AM11" s="16" t="s">
        <v>105</v>
      </c>
      <c r="AN11" s="144" t="s">
        <v>187</v>
      </c>
      <c r="AO11" s="17"/>
      <c r="AP11" s="144" t="s">
        <v>171</v>
      </c>
      <c r="AQ11" s="144"/>
      <c r="AR11" s="144"/>
      <c r="AS11" s="144" t="s">
        <v>107</v>
      </c>
      <c r="AT11" s="144"/>
      <c r="AU11" s="144"/>
      <c r="AV11" s="144" t="s">
        <v>172</v>
      </c>
      <c r="AW11" s="144"/>
      <c r="AX11" s="144"/>
      <c r="AY11" s="22"/>
      <c r="AZ11" s="144"/>
      <c r="BA11" s="23"/>
      <c r="BB11" s="22"/>
      <c r="BC11" s="144"/>
      <c r="BD11" s="23"/>
      <c r="BE11" s="144"/>
      <c r="BF11" s="144"/>
      <c r="BG11" s="144"/>
      <c r="BH11" s="10" t="s">
        <v>147</v>
      </c>
      <c r="BI11" s="160" t="s">
        <v>147</v>
      </c>
      <c r="BJ11" s="11"/>
      <c r="BK11" s="15" t="s">
        <v>112</v>
      </c>
      <c r="BL11" s="146" t="s">
        <v>112</v>
      </c>
      <c r="BM11" s="17"/>
      <c r="BN11" s="144" t="s">
        <v>113</v>
      </c>
      <c r="BO11" s="144"/>
      <c r="BP11" s="144"/>
      <c r="BQ11" s="16" t="s">
        <v>121</v>
      </c>
      <c r="BR11" s="144" t="s">
        <v>121</v>
      </c>
      <c r="BS11" s="16"/>
      <c r="BT11" s="24" t="s">
        <v>115</v>
      </c>
      <c r="BU11" s="162" t="s">
        <v>184</v>
      </c>
      <c r="BV11" s="24"/>
      <c r="BW11" s="16" t="s">
        <v>116</v>
      </c>
      <c r="BX11" s="144" t="s">
        <v>116</v>
      </c>
      <c r="BY11" s="16"/>
      <c r="BZ11" s="144" t="s">
        <v>117</v>
      </c>
      <c r="CA11" s="144"/>
      <c r="CB11" s="144"/>
      <c r="CC11" s="13"/>
      <c r="CD11" s="137"/>
      <c r="CE11" s="14"/>
      <c r="CF11" s="25" t="s">
        <v>148</v>
      </c>
      <c r="CG11" s="145" t="s">
        <v>148</v>
      </c>
      <c r="CH11" s="26"/>
      <c r="CI11" s="145" t="s">
        <v>127</v>
      </c>
      <c r="CJ11" s="145"/>
      <c r="CK11" s="145"/>
      <c r="CL11" s="145"/>
      <c r="CM11" s="145"/>
      <c r="CN11" s="145"/>
      <c r="CO11" s="25" t="s">
        <v>128</v>
      </c>
      <c r="CP11" s="145" t="s">
        <v>128</v>
      </c>
      <c r="CQ11" s="26"/>
      <c r="CR11" s="145"/>
      <c r="CS11" s="145" t="s">
        <v>118</v>
      </c>
      <c r="CT11" s="145" t="s">
        <v>133</v>
      </c>
      <c r="CU11" s="145" t="s">
        <v>134</v>
      </c>
      <c r="CV11" s="25" t="s">
        <v>149</v>
      </c>
      <c r="CW11" s="145" t="s">
        <v>149</v>
      </c>
      <c r="CX11" s="26"/>
      <c r="CY11" s="25" t="s">
        <v>136</v>
      </c>
      <c r="CZ11" s="145" t="s">
        <v>136</v>
      </c>
      <c r="DA11" s="27"/>
      <c r="DB11" s="145" t="s">
        <v>137</v>
      </c>
      <c r="DC11" s="27" t="s">
        <v>138</v>
      </c>
      <c r="DD11" s="145" t="s">
        <v>138</v>
      </c>
      <c r="DE11" s="26"/>
      <c r="DF11" s="145"/>
      <c r="DG11" s="145" t="s">
        <v>150</v>
      </c>
      <c r="DH11" s="145" t="s">
        <v>141</v>
      </c>
      <c r="DI11" s="145" t="s">
        <v>142</v>
      </c>
      <c r="DJ11" s="145" t="s">
        <v>151</v>
      </c>
      <c r="DK11" s="145" t="s">
        <v>144</v>
      </c>
      <c r="DL11" s="145" t="s">
        <v>145</v>
      </c>
      <c r="DM11" s="13"/>
      <c r="DN11" s="137"/>
      <c r="DO11" s="14"/>
    </row>
    <row r="12" spans="1:121" s="61" customFormat="1" ht="103.5" customHeight="1" thickBot="1">
      <c r="A12" s="140"/>
      <c r="B12" s="140"/>
      <c r="C12" s="28"/>
      <c r="D12" s="137"/>
      <c r="E12" s="29"/>
      <c r="F12" s="28"/>
      <c r="G12" s="137"/>
      <c r="H12" s="29"/>
      <c r="I12" s="30"/>
      <c r="J12" s="144"/>
      <c r="K12" s="16"/>
      <c r="L12" s="16"/>
      <c r="M12" s="144"/>
      <c r="N12" s="31"/>
      <c r="O12" s="28"/>
      <c r="P12" s="137"/>
      <c r="Q12" s="29"/>
      <c r="R12" s="144"/>
      <c r="S12" s="144"/>
      <c r="T12" s="144"/>
      <c r="U12" s="30"/>
      <c r="V12" s="147"/>
      <c r="W12" s="63"/>
      <c r="X12" s="157"/>
      <c r="Y12" s="158"/>
      <c r="Z12" s="159"/>
      <c r="AA12" s="63"/>
      <c r="AB12" s="144"/>
      <c r="AC12" s="31"/>
      <c r="AD12" s="30"/>
      <c r="AE12" s="144"/>
      <c r="AF12" s="16"/>
      <c r="AG12" s="144"/>
      <c r="AH12" s="144"/>
      <c r="AI12" s="144"/>
      <c r="AJ12" s="16"/>
      <c r="AK12" s="144"/>
      <c r="AL12" s="16"/>
      <c r="AM12" s="16"/>
      <c r="AN12" s="144"/>
      <c r="AO12" s="31"/>
      <c r="AP12" s="144"/>
      <c r="AQ12" s="144"/>
      <c r="AR12" s="144"/>
      <c r="AS12" s="144"/>
      <c r="AT12" s="144"/>
      <c r="AU12" s="144"/>
      <c r="AV12" s="144"/>
      <c r="AW12" s="144"/>
      <c r="AX12" s="144"/>
      <c r="AY12" s="30"/>
      <c r="AZ12" s="144"/>
      <c r="BA12" s="31"/>
      <c r="BB12" s="30"/>
      <c r="BC12" s="144"/>
      <c r="BD12" s="31"/>
      <c r="BE12" s="144"/>
      <c r="BF12" s="144"/>
      <c r="BG12" s="144"/>
      <c r="BH12" s="28"/>
      <c r="BI12" s="161"/>
      <c r="BJ12" s="29"/>
      <c r="BK12" s="30"/>
      <c r="BL12" s="147"/>
      <c r="BM12" s="31"/>
      <c r="BN12" s="144"/>
      <c r="BO12" s="144"/>
      <c r="BP12" s="144"/>
      <c r="BQ12" s="16"/>
      <c r="BR12" s="144"/>
      <c r="BS12" s="16"/>
      <c r="BT12" s="24"/>
      <c r="BU12" s="162"/>
      <c r="BV12" s="24"/>
      <c r="BW12" s="16"/>
      <c r="BX12" s="144"/>
      <c r="BY12" s="16"/>
      <c r="BZ12" s="144"/>
      <c r="CA12" s="144"/>
      <c r="CB12" s="144"/>
      <c r="CC12" s="28"/>
      <c r="CD12" s="137"/>
      <c r="CE12" s="29"/>
      <c r="CF12" s="32"/>
      <c r="CG12" s="145"/>
      <c r="CH12" s="33"/>
      <c r="CI12" s="27" t="s">
        <v>129</v>
      </c>
      <c r="CJ12" s="106" t="s">
        <v>129</v>
      </c>
      <c r="CK12" s="106"/>
      <c r="CL12" s="106" t="s">
        <v>130</v>
      </c>
      <c r="CM12" s="106" t="s">
        <v>188</v>
      </c>
      <c r="CN12" s="27"/>
      <c r="CO12" s="32"/>
      <c r="CP12" s="145"/>
      <c r="CQ12" s="33"/>
      <c r="CR12" s="145"/>
      <c r="CS12" s="145"/>
      <c r="CT12" s="145"/>
      <c r="CU12" s="145"/>
      <c r="CV12" s="32"/>
      <c r="CW12" s="145"/>
      <c r="CX12" s="33"/>
      <c r="CY12" s="32"/>
      <c r="CZ12" s="145"/>
      <c r="DA12" s="27"/>
      <c r="DB12" s="145"/>
      <c r="DC12" s="27"/>
      <c r="DD12" s="145"/>
      <c r="DE12" s="33"/>
      <c r="DF12" s="145"/>
      <c r="DG12" s="145"/>
      <c r="DH12" s="145"/>
      <c r="DI12" s="145"/>
      <c r="DJ12" s="145"/>
      <c r="DK12" s="145"/>
      <c r="DL12" s="145"/>
      <c r="DM12" s="28"/>
      <c r="DN12" s="137"/>
      <c r="DO12" s="29"/>
    </row>
    <row r="13" spans="1:121" ht="27.75" customHeight="1">
      <c r="A13" s="140"/>
      <c r="B13" s="140"/>
      <c r="C13" s="104" t="s">
        <v>124</v>
      </c>
      <c r="D13" s="104" t="s">
        <v>125</v>
      </c>
      <c r="E13" s="104" t="s">
        <v>126</v>
      </c>
      <c r="F13" s="104" t="s">
        <v>124</v>
      </c>
      <c r="G13" s="104" t="s">
        <v>125</v>
      </c>
      <c r="H13" s="104" t="s">
        <v>126</v>
      </c>
      <c r="I13" s="104" t="s">
        <v>124</v>
      </c>
      <c r="J13" s="104" t="s">
        <v>125</v>
      </c>
      <c r="K13" s="104" t="s">
        <v>126</v>
      </c>
      <c r="L13" s="104" t="s">
        <v>124</v>
      </c>
      <c r="M13" s="104" t="s">
        <v>125</v>
      </c>
      <c r="N13" s="104" t="s">
        <v>126</v>
      </c>
      <c r="O13" s="104" t="s">
        <v>124</v>
      </c>
      <c r="P13" s="104" t="s">
        <v>125</v>
      </c>
      <c r="Q13" s="104" t="s">
        <v>126</v>
      </c>
      <c r="R13" s="104" t="s">
        <v>124</v>
      </c>
      <c r="S13" s="104" t="s">
        <v>125</v>
      </c>
      <c r="T13" s="104" t="s">
        <v>126</v>
      </c>
      <c r="U13" s="104" t="s">
        <v>124</v>
      </c>
      <c r="V13" s="104" t="s">
        <v>125</v>
      </c>
      <c r="W13" s="104" t="s">
        <v>126</v>
      </c>
      <c r="X13" s="64" t="s">
        <v>124</v>
      </c>
      <c r="Y13" s="64" t="s">
        <v>125</v>
      </c>
      <c r="Z13" s="64" t="s">
        <v>126</v>
      </c>
      <c r="AA13" s="104" t="s">
        <v>124</v>
      </c>
      <c r="AB13" s="104" t="s">
        <v>125</v>
      </c>
      <c r="AC13" s="104" t="s">
        <v>126</v>
      </c>
      <c r="AD13" s="104" t="s">
        <v>124</v>
      </c>
      <c r="AE13" s="104" t="s">
        <v>125</v>
      </c>
      <c r="AF13" s="104" t="s">
        <v>126</v>
      </c>
      <c r="AG13" s="104" t="s">
        <v>124</v>
      </c>
      <c r="AH13" s="104" t="s">
        <v>125</v>
      </c>
      <c r="AI13" s="104" t="s">
        <v>126</v>
      </c>
      <c r="AJ13" s="104" t="s">
        <v>124</v>
      </c>
      <c r="AK13" s="104" t="s">
        <v>125</v>
      </c>
      <c r="AL13" s="104" t="s">
        <v>126</v>
      </c>
      <c r="AM13" s="104" t="s">
        <v>124</v>
      </c>
      <c r="AN13" s="104" t="s">
        <v>125</v>
      </c>
      <c r="AO13" s="104" t="s">
        <v>126</v>
      </c>
      <c r="AP13" s="104" t="s">
        <v>124</v>
      </c>
      <c r="AQ13" s="104" t="s">
        <v>125</v>
      </c>
      <c r="AR13" s="104" t="s">
        <v>126</v>
      </c>
      <c r="AS13" s="104" t="s">
        <v>124</v>
      </c>
      <c r="AT13" s="104" t="s">
        <v>125</v>
      </c>
      <c r="AU13" s="104" t="s">
        <v>126</v>
      </c>
      <c r="AV13" s="104" t="s">
        <v>124</v>
      </c>
      <c r="AW13" s="104" t="s">
        <v>125</v>
      </c>
      <c r="AX13" s="104" t="s">
        <v>126</v>
      </c>
      <c r="AY13" s="104" t="s">
        <v>124</v>
      </c>
      <c r="AZ13" s="104" t="s">
        <v>125</v>
      </c>
      <c r="BA13" s="104" t="s">
        <v>126</v>
      </c>
      <c r="BB13" s="104" t="s">
        <v>124</v>
      </c>
      <c r="BC13" s="104" t="s">
        <v>125</v>
      </c>
      <c r="BD13" s="104" t="s">
        <v>126</v>
      </c>
      <c r="BE13" s="104" t="s">
        <v>124</v>
      </c>
      <c r="BF13" s="104" t="s">
        <v>125</v>
      </c>
      <c r="BG13" s="104" t="s">
        <v>126</v>
      </c>
      <c r="BH13" s="104" t="s">
        <v>124</v>
      </c>
      <c r="BI13" s="104" t="s">
        <v>125</v>
      </c>
      <c r="BJ13" s="104" t="s">
        <v>126</v>
      </c>
      <c r="BK13" s="104" t="s">
        <v>124</v>
      </c>
      <c r="BL13" s="104" t="s">
        <v>125</v>
      </c>
      <c r="BM13" s="104" t="s">
        <v>126</v>
      </c>
      <c r="BN13" s="104" t="s">
        <v>124</v>
      </c>
      <c r="BO13" s="104" t="s">
        <v>125</v>
      </c>
      <c r="BP13" s="104" t="s">
        <v>126</v>
      </c>
      <c r="BQ13" s="104" t="s">
        <v>124</v>
      </c>
      <c r="BR13" s="104" t="s">
        <v>125</v>
      </c>
      <c r="BS13" s="104" t="s">
        <v>126</v>
      </c>
      <c r="BT13" s="104" t="s">
        <v>124</v>
      </c>
      <c r="BU13" s="104" t="s">
        <v>125</v>
      </c>
      <c r="BV13" s="104" t="s">
        <v>126</v>
      </c>
      <c r="BW13" s="104" t="s">
        <v>124</v>
      </c>
      <c r="BX13" s="104" t="s">
        <v>125</v>
      </c>
      <c r="BY13" s="104" t="s">
        <v>126</v>
      </c>
      <c r="BZ13" s="104" t="s">
        <v>124</v>
      </c>
      <c r="CA13" s="104" t="s">
        <v>125</v>
      </c>
      <c r="CB13" s="104" t="s">
        <v>126</v>
      </c>
      <c r="CC13" s="104" t="s">
        <v>124</v>
      </c>
      <c r="CD13" s="104" t="s">
        <v>125</v>
      </c>
      <c r="CE13" s="104" t="s">
        <v>126</v>
      </c>
      <c r="CF13" s="104" t="s">
        <v>124</v>
      </c>
      <c r="CG13" s="104" t="s">
        <v>125</v>
      </c>
      <c r="CH13" s="104" t="s">
        <v>126</v>
      </c>
      <c r="CI13" s="104" t="s">
        <v>124</v>
      </c>
      <c r="CJ13" s="104" t="s">
        <v>125</v>
      </c>
      <c r="CK13" s="104" t="s">
        <v>126</v>
      </c>
      <c r="CL13" s="104" t="s">
        <v>124</v>
      </c>
      <c r="CM13" s="104" t="s">
        <v>125</v>
      </c>
      <c r="CN13" s="104" t="s">
        <v>126</v>
      </c>
      <c r="CO13" s="104" t="s">
        <v>124</v>
      </c>
      <c r="CP13" s="104" t="s">
        <v>125</v>
      </c>
      <c r="CQ13" s="104" t="s">
        <v>126</v>
      </c>
      <c r="CR13" s="104" t="s">
        <v>126</v>
      </c>
      <c r="CS13" s="104" t="s">
        <v>154</v>
      </c>
      <c r="CT13" s="104" t="s">
        <v>126</v>
      </c>
      <c r="CU13" s="104" t="s">
        <v>126</v>
      </c>
      <c r="CV13" s="104" t="s">
        <v>124</v>
      </c>
      <c r="CW13" s="104" t="s">
        <v>125</v>
      </c>
      <c r="CX13" s="104" t="s">
        <v>126</v>
      </c>
      <c r="CY13" s="104" t="s">
        <v>124</v>
      </c>
      <c r="CZ13" s="104" t="s">
        <v>125</v>
      </c>
      <c r="DA13" s="104" t="s">
        <v>126</v>
      </c>
      <c r="DB13" s="104" t="s">
        <v>126</v>
      </c>
      <c r="DC13" s="104" t="s">
        <v>124</v>
      </c>
      <c r="DD13" s="104" t="s">
        <v>125</v>
      </c>
      <c r="DE13" s="104" t="s">
        <v>126</v>
      </c>
      <c r="DF13" s="104" t="s">
        <v>126</v>
      </c>
      <c r="DG13" s="104" t="s">
        <v>154</v>
      </c>
      <c r="DH13" s="104" t="s">
        <v>126</v>
      </c>
      <c r="DI13" s="104" t="s">
        <v>126</v>
      </c>
      <c r="DJ13" s="104" t="s">
        <v>154</v>
      </c>
      <c r="DK13" s="104" t="s">
        <v>126</v>
      </c>
      <c r="DL13" s="104" t="s">
        <v>126</v>
      </c>
      <c r="DM13" s="104" t="s">
        <v>124</v>
      </c>
      <c r="DN13" s="104" t="s">
        <v>125</v>
      </c>
      <c r="DO13" s="104" t="s">
        <v>126</v>
      </c>
    </row>
    <row r="14" spans="1:121" s="3" customFormat="1" ht="14.25">
      <c r="A14" s="104"/>
      <c r="B14" s="34" t="s">
        <v>2</v>
      </c>
      <c r="C14" s="35">
        <f t="shared" ref="C14" si="0">C15+C53+C123</f>
        <v>191891847.63</v>
      </c>
      <c r="D14" s="35">
        <v>100000000</v>
      </c>
      <c r="E14" s="35">
        <v>91891847.629999995</v>
      </c>
      <c r="F14" s="35">
        <v>104324847.63</v>
      </c>
      <c r="G14" s="35">
        <v>50000000</v>
      </c>
      <c r="H14" s="35">
        <v>54324847.630000003</v>
      </c>
      <c r="I14" s="35">
        <v>7783812</v>
      </c>
      <c r="J14" s="35">
        <v>4509224</v>
      </c>
      <c r="K14" s="35">
        <v>3274588</v>
      </c>
      <c r="L14" s="35">
        <v>5906501</v>
      </c>
      <c r="M14" s="35">
        <v>5403901</v>
      </c>
      <c r="N14" s="35">
        <v>502600</v>
      </c>
      <c r="O14" s="35">
        <v>22221861</v>
      </c>
      <c r="P14" s="35">
        <v>725866</v>
      </c>
      <c r="Q14" s="35">
        <v>21495995</v>
      </c>
      <c r="R14" s="35">
        <v>13835352</v>
      </c>
      <c r="S14" s="35">
        <v>0</v>
      </c>
      <c r="T14" s="35">
        <v>13835352</v>
      </c>
      <c r="U14" s="35">
        <v>7246509</v>
      </c>
      <c r="V14" s="35">
        <v>725866</v>
      </c>
      <c r="W14" s="35">
        <v>6520643</v>
      </c>
      <c r="X14" s="35">
        <v>1140000</v>
      </c>
      <c r="Y14" s="35">
        <v>0</v>
      </c>
      <c r="Z14" s="35">
        <v>1140000</v>
      </c>
      <c r="AA14" s="35">
        <v>29912856</v>
      </c>
      <c r="AB14" s="35">
        <v>27691256</v>
      </c>
      <c r="AC14" s="35">
        <v>2221600</v>
      </c>
      <c r="AD14" s="35">
        <v>27147651</v>
      </c>
      <c r="AE14" s="35">
        <v>24926051</v>
      </c>
      <c r="AF14" s="35">
        <v>2221600</v>
      </c>
      <c r="AG14" s="35">
        <v>2765205</v>
      </c>
      <c r="AH14" s="35">
        <v>2765205</v>
      </c>
      <c r="AI14" s="35">
        <v>0</v>
      </c>
      <c r="AJ14" s="35">
        <v>19324140</v>
      </c>
      <c r="AK14" s="35">
        <v>6293047</v>
      </c>
      <c r="AL14" s="35">
        <v>13031093</v>
      </c>
      <c r="AM14" s="35">
        <v>8272594</v>
      </c>
      <c r="AN14" s="35">
        <v>6293047</v>
      </c>
      <c r="AO14" s="35">
        <v>1979547</v>
      </c>
      <c r="AP14" s="35">
        <v>1974405</v>
      </c>
      <c r="AQ14" s="35">
        <v>0</v>
      </c>
      <c r="AR14" s="35">
        <v>1974405</v>
      </c>
      <c r="AS14" s="35">
        <v>7614241</v>
      </c>
      <c r="AT14" s="35">
        <v>0</v>
      </c>
      <c r="AU14" s="35">
        <v>7614241</v>
      </c>
      <c r="AV14" s="35">
        <v>1462900</v>
      </c>
      <c r="AW14" s="35">
        <v>0</v>
      </c>
      <c r="AX14" s="35">
        <v>1462900</v>
      </c>
      <c r="AY14" s="35">
        <v>3210800</v>
      </c>
      <c r="AZ14" s="35">
        <v>1806172</v>
      </c>
      <c r="BA14" s="35">
        <v>1404628</v>
      </c>
      <c r="BB14" s="35">
        <v>1491032</v>
      </c>
      <c r="BC14" s="35">
        <v>449773</v>
      </c>
      <c r="BD14" s="35">
        <v>1041259</v>
      </c>
      <c r="BE14" s="35">
        <v>2382427</v>
      </c>
      <c r="BF14" s="35">
        <v>0</v>
      </c>
      <c r="BG14" s="35">
        <v>2382427</v>
      </c>
      <c r="BH14" s="35">
        <v>7167119.6299999999</v>
      </c>
      <c r="BI14" s="35">
        <v>1941973</v>
      </c>
      <c r="BJ14" s="35">
        <v>5225146.63</v>
      </c>
      <c r="BK14" s="35">
        <v>6585835.6299999999</v>
      </c>
      <c r="BL14" s="35">
        <v>1941973</v>
      </c>
      <c r="BM14" s="35">
        <v>4643862.63</v>
      </c>
      <c r="BN14" s="35">
        <v>581284</v>
      </c>
      <c r="BO14" s="35">
        <v>0</v>
      </c>
      <c r="BP14" s="35">
        <v>581284</v>
      </c>
      <c r="BQ14" s="35">
        <v>4924299</v>
      </c>
      <c r="BR14" s="35">
        <v>1178788</v>
      </c>
      <c r="BS14" s="35">
        <v>3745511</v>
      </c>
      <c r="BT14" s="35">
        <v>2797393</v>
      </c>
      <c r="BU14" s="35">
        <v>197515</v>
      </c>
      <c r="BV14" s="35">
        <v>2599878</v>
      </c>
      <c r="BW14" s="35">
        <v>1536994</v>
      </c>
      <c r="BX14" s="35">
        <v>981273</v>
      </c>
      <c r="BY14" s="35">
        <v>555721</v>
      </c>
      <c r="BZ14" s="35">
        <v>589912</v>
      </c>
      <c r="CA14" s="35">
        <v>0</v>
      </c>
      <c r="CB14" s="35">
        <v>589912</v>
      </c>
      <c r="CC14" s="35">
        <v>48000000</v>
      </c>
      <c r="CD14" s="35">
        <v>20000000</v>
      </c>
      <c r="CE14" s="35">
        <v>28000000</v>
      </c>
      <c r="CF14" s="35">
        <v>19140000</v>
      </c>
      <c r="CG14" s="35">
        <v>17400000</v>
      </c>
      <c r="CH14" s="35">
        <v>1740000</v>
      </c>
      <c r="CI14" s="35">
        <v>15941750</v>
      </c>
      <c r="CJ14" s="35">
        <v>14492500</v>
      </c>
      <c r="CK14" s="35">
        <v>1449250</v>
      </c>
      <c r="CL14" s="35">
        <v>998250</v>
      </c>
      <c r="CM14" s="35">
        <v>907500</v>
      </c>
      <c r="CN14" s="35">
        <v>90750</v>
      </c>
      <c r="CO14" s="35">
        <v>2200000</v>
      </c>
      <c r="CP14" s="35">
        <v>2000000</v>
      </c>
      <c r="CQ14" s="35">
        <v>200000</v>
      </c>
      <c r="CR14" s="35">
        <v>7550000</v>
      </c>
      <c r="CS14" s="35">
        <v>4000000</v>
      </c>
      <c r="CT14" s="35">
        <v>3000000</v>
      </c>
      <c r="CU14" s="35">
        <v>1000000</v>
      </c>
      <c r="CV14" s="35">
        <v>9220000</v>
      </c>
      <c r="CW14" s="35">
        <v>2600000</v>
      </c>
      <c r="CX14" s="35">
        <v>6620000</v>
      </c>
      <c r="CY14" s="35">
        <v>7000000</v>
      </c>
      <c r="CZ14" s="35">
        <v>2000000</v>
      </c>
      <c r="DA14" s="35">
        <v>5000000</v>
      </c>
      <c r="DB14" s="35">
        <v>270000</v>
      </c>
      <c r="DC14" s="35">
        <v>1950000</v>
      </c>
      <c r="DD14" s="35">
        <v>600000</v>
      </c>
      <c r="DE14" s="35">
        <v>1350000</v>
      </c>
      <c r="DF14" s="35">
        <v>4000000</v>
      </c>
      <c r="DG14" s="35">
        <v>2100000</v>
      </c>
      <c r="DH14" s="35">
        <v>1500000</v>
      </c>
      <c r="DI14" s="35">
        <v>600000</v>
      </c>
      <c r="DJ14" s="35">
        <v>1990000</v>
      </c>
      <c r="DK14" s="35">
        <v>1300000</v>
      </c>
      <c r="DL14" s="35">
        <v>690000</v>
      </c>
      <c r="DM14" s="35">
        <v>39567000</v>
      </c>
      <c r="DN14" s="35">
        <v>30000000</v>
      </c>
      <c r="DO14" s="35" t="e">
        <f t="shared" ref="DO14" si="1">DO15+DO53+DO123</f>
        <v>#REF!</v>
      </c>
    </row>
    <row r="15" spans="1:121" s="3" customFormat="1" ht="14.25">
      <c r="A15" s="108" t="s">
        <v>3</v>
      </c>
      <c r="B15" s="36" t="s">
        <v>4</v>
      </c>
      <c r="C15" s="108">
        <f>SUM(C16:C52)</f>
        <v>9373324.629999999</v>
      </c>
      <c r="D15" s="108">
        <v>0</v>
      </c>
      <c r="E15" s="108">
        <v>9373324.629999999</v>
      </c>
      <c r="F15" s="108">
        <v>6239122.6299999999</v>
      </c>
      <c r="G15" s="108">
        <v>0</v>
      </c>
      <c r="H15" s="108">
        <v>6239122.6299999999</v>
      </c>
      <c r="I15" s="108">
        <v>0</v>
      </c>
      <c r="J15" s="108">
        <v>0</v>
      </c>
      <c r="K15" s="108">
        <v>0</v>
      </c>
      <c r="L15" s="108">
        <v>0</v>
      </c>
      <c r="M15" s="108">
        <v>0</v>
      </c>
      <c r="N15" s="108">
        <v>0</v>
      </c>
      <c r="O15" s="108">
        <v>1719238</v>
      </c>
      <c r="P15" s="108">
        <v>0</v>
      </c>
      <c r="Q15" s="108">
        <v>1719238</v>
      </c>
      <c r="R15" s="108">
        <v>0</v>
      </c>
      <c r="S15" s="108">
        <v>0</v>
      </c>
      <c r="T15" s="108">
        <v>0</v>
      </c>
      <c r="U15" s="108">
        <v>579238</v>
      </c>
      <c r="V15" s="108">
        <v>0</v>
      </c>
      <c r="W15" s="108">
        <v>579238</v>
      </c>
      <c r="X15" s="108">
        <v>1140000</v>
      </c>
      <c r="Y15" s="108">
        <v>0</v>
      </c>
      <c r="Z15" s="108">
        <v>1140000</v>
      </c>
      <c r="AA15" s="108">
        <v>0</v>
      </c>
      <c r="AB15" s="108">
        <v>0</v>
      </c>
      <c r="AC15" s="108">
        <v>0</v>
      </c>
      <c r="AD15" s="108">
        <v>0</v>
      </c>
      <c r="AE15" s="108">
        <v>0</v>
      </c>
      <c r="AF15" s="108">
        <v>0</v>
      </c>
      <c r="AG15" s="108">
        <v>0</v>
      </c>
      <c r="AH15" s="108">
        <v>0</v>
      </c>
      <c r="AI15" s="108">
        <v>0</v>
      </c>
      <c r="AJ15" s="108">
        <v>1298463</v>
      </c>
      <c r="AK15" s="108">
        <v>0</v>
      </c>
      <c r="AL15" s="108">
        <v>1298463</v>
      </c>
      <c r="AM15" s="108">
        <v>197955</v>
      </c>
      <c r="AN15" s="108">
        <v>0</v>
      </c>
      <c r="AO15" s="108">
        <v>197955</v>
      </c>
      <c r="AP15" s="108">
        <v>660152</v>
      </c>
      <c r="AQ15" s="108">
        <v>0</v>
      </c>
      <c r="AR15" s="108">
        <v>660152</v>
      </c>
      <c r="AS15" s="108">
        <v>190356</v>
      </c>
      <c r="AT15" s="108">
        <v>0</v>
      </c>
      <c r="AU15" s="108">
        <v>190356</v>
      </c>
      <c r="AV15" s="108">
        <v>250000</v>
      </c>
      <c r="AW15" s="108">
        <v>0</v>
      </c>
      <c r="AX15" s="108">
        <v>250000</v>
      </c>
      <c r="AY15" s="108">
        <v>253600</v>
      </c>
      <c r="AZ15" s="108">
        <v>0</v>
      </c>
      <c r="BA15" s="108">
        <v>253600</v>
      </c>
      <c r="BB15" s="108">
        <v>103782</v>
      </c>
      <c r="BC15" s="108">
        <v>0</v>
      </c>
      <c r="BD15" s="108">
        <v>103782</v>
      </c>
      <c r="BE15" s="108">
        <v>285891</v>
      </c>
      <c r="BF15" s="108">
        <v>0</v>
      </c>
      <c r="BG15" s="108">
        <v>285891</v>
      </c>
      <c r="BH15" s="108">
        <v>139443.63</v>
      </c>
      <c r="BI15" s="108">
        <v>0</v>
      </c>
      <c r="BJ15" s="108">
        <v>139443.63</v>
      </c>
      <c r="BK15" s="108">
        <v>46438.63</v>
      </c>
      <c r="BL15" s="108">
        <v>0</v>
      </c>
      <c r="BM15" s="108">
        <v>46438.63</v>
      </c>
      <c r="BN15" s="108">
        <v>93005</v>
      </c>
      <c r="BO15" s="108">
        <v>0</v>
      </c>
      <c r="BP15" s="108">
        <v>93005</v>
      </c>
      <c r="BQ15" s="108">
        <v>2438705</v>
      </c>
      <c r="BR15" s="108">
        <v>0</v>
      </c>
      <c r="BS15" s="108">
        <v>2438705</v>
      </c>
      <c r="BT15" s="108">
        <v>1741919</v>
      </c>
      <c r="BU15" s="108">
        <v>0</v>
      </c>
      <c r="BV15" s="108">
        <v>1741919</v>
      </c>
      <c r="BW15" s="108">
        <v>372333</v>
      </c>
      <c r="BX15" s="108">
        <v>0</v>
      </c>
      <c r="BY15" s="108">
        <v>372333</v>
      </c>
      <c r="BZ15" s="108">
        <v>324453</v>
      </c>
      <c r="CA15" s="108">
        <v>0</v>
      </c>
      <c r="CB15" s="108">
        <v>324453</v>
      </c>
      <c r="CC15" s="108">
        <v>3009677</v>
      </c>
      <c r="CD15" s="108">
        <v>0</v>
      </c>
      <c r="CE15" s="108">
        <v>3009677</v>
      </c>
      <c r="CF15" s="108">
        <v>0</v>
      </c>
      <c r="CG15" s="108">
        <v>0</v>
      </c>
      <c r="CH15" s="108">
        <v>0</v>
      </c>
      <c r="CI15" s="108">
        <v>0</v>
      </c>
      <c r="CJ15" s="108">
        <v>0</v>
      </c>
      <c r="CK15" s="108">
        <v>0</v>
      </c>
      <c r="CL15" s="108">
        <v>0</v>
      </c>
      <c r="CM15" s="108">
        <v>0</v>
      </c>
      <c r="CN15" s="108">
        <v>0</v>
      </c>
      <c r="CO15" s="108">
        <v>0</v>
      </c>
      <c r="CP15" s="108">
        <v>0</v>
      </c>
      <c r="CQ15" s="108">
        <v>0</v>
      </c>
      <c r="CR15" s="108">
        <v>755000</v>
      </c>
      <c r="CS15" s="108">
        <v>160000</v>
      </c>
      <c r="CT15" s="108">
        <v>60000</v>
      </c>
      <c r="CU15" s="108">
        <v>100000</v>
      </c>
      <c r="CV15" s="108">
        <v>1136177</v>
      </c>
      <c r="CW15" s="108">
        <v>0</v>
      </c>
      <c r="CX15" s="108">
        <v>1136177</v>
      </c>
      <c r="CY15" s="108">
        <v>1000000</v>
      </c>
      <c r="CZ15" s="108">
        <v>0</v>
      </c>
      <c r="DA15" s="108">
        <v>1000000</v>
      </c>
      <c r="DB15" s="108">
        <v>41000</v>
      </c>
      <c r="DC15" s="108">
        <v>95177</v>
      </c>
      <c r="DD15" s="108">
        <v>0</v>
      </c>
      <c r="DE15" s="108">
        <v>95177</v>
      </c>
      <c r="DF15" s="108">
        <v>0</v>
      </c>
      <c r="DG15" s="108">
        <v>660000</v>
      </c>
      <c r="DH15" s="108">
        <v>450000</v>
      </c>
      <c r="DI15" s="108">
        <v>210000</v>
      </c>
      <c r="DJ15" s="108">
        <v>298500</v>
      </c>
      <c r="DK15" s="108">
        <v>195000</v>
      </c>
      <c r="DL15" s="108">
        <v>103500</v>
      </c>
      <c r="DM15" s="108">
        <v>124525</v>
      </c>
      <c r="DN15" s="108">
        <v>0</v>
      </c>
      <c r="DO15" s="108" t="e">
        <f t="shared" ref="DO15" si="2">SUM(DO16:DO52)</f>
        <v>#REF!</v>
      </c>
    </row>
    <row r="16" spans="1:121" ht="15" hidden="1">
      <c r="A16" s="37">
        <v>1</v>
      </c>
      <c r="B16" s="38" t="s">
        <v>155</v>
      </c>
      <c r="C16" s="39">
        <f>D16+E16</f>
        <v>7000</v>
      </c>
      <c r="D16" s="39">
        <v>0</v>
      </c>
      <c r="E16" s="39">
        <v>7000</v>
      </c>
      <c r="F16" s="39">
        <v>0</v>
      </c>
      <c r="G16" s="39">
        <v>0</v>
      </c>
      <c r="H16" s="39">
        <v>0</v>
      </c>
      <c r="I16" s="39">
        <v>0</v>
      </c>
      <c r="J16" s="39">
        <v>0</v>
      </c>
      <c r="K16" s="39">
        <v>0</v>
      </c>
      <c r="L16" s="39">
        <v>0</v>
      </c>
      <c r="M16" s="39">
        <v>0</v>
      </c>
      <c r="N16" s="39">
        <v>0</v>
      </c>
      <c r="O16" s="39">
        <v>0</v>
      </c>
      <c r="P16" s="39">
        <v>0</v>
      </c>
      <c r="Q16" s="39">
        <v>0</v>
      </c>
      <c r="R16" s="39">
        <v>0</v>
      </c>
      <c r="S16" s="39">
        <v>0</v>
      </c>
      <c r="T16" s="39">
        <v>0</v>
      </c>
      <c r="U16" s="39">
        <v>0</v>
      </c>
      <c r="V16" s="39">
        <v>0</v>
      </c>
      <c r="W16" s="39">
        <v>0</v>
      </c>
      <c r="X16" s="39">
        <v>0</v>
      </c>
      <c r="Y16" s="39">
        <v>0</v>
      </c>
      <c r="Z16" s="39">
        <v>0</v>
      </c>
      <c r="AA16" s="39">
        <v>0</v>
      </c>
      <c r="AB16" s="39">
        <v>0</v>
      </c>
      <c r="AC16" s="39">
        <v>0</v>
      </c>
      <c r="AD16" s="39">
        <v>0</v>
      </c>
      <c r="AE16" s="39">
        <v>0</v>
      </c>
      <c r="AF16" s="39">
        <v>0</v>
      </c>
      <c r="AG16" s="39">
        <v>0</v>
      </c>
      <c r="AH16" s="39">
        <v>0</v>
      </c>
      <c r="AI16" s="39">
        <v>0</v>
      </c>
      <c r="AJ16" s="39">
        <v>0</v>
      </c>
      <c r="AK16" s="39">
        <v>0</v>
      </c>
      <c r="AL16" s="39">
        <v>0</v>
      </c>
      <c r="AM16" s="39">
        <v>0</v>
      </c>
      <c r="AN16" s="39">
        <v>0</v>
      </c>
      <c r="AO16" s="39">
        <v>0</v>
      </c>
      <c r="AP16" s="39">
        <v>0</v>
      </c>
      <c r="AQ16" s="39">
        <v>0</v>
      </c>
      <c r="AR16" s="39">
        <v>0</v>
      </c>
      <c r="AS16" s="39">
        <v>0</v>
      </c>
      <c r="AT16" s="39">
        <v>0</v>
      </c>
      <c r="AU16" s="39">
        <v>0</v>
      </c>
      <c r="AV16" s="39">
        <v>0</v>
      </c>
      <c r="AW16" s="39">
        <v>0</v>
      </c>
      <c r="AX16" s="39">
        <v>0</v>
      </c>
      <c r="AY16" s="39">
        <v>0</v>
      </c>
      <c r="AZ16" s="39">
        <v>0</v>
      </c>
      <c r="BA16" s="39">
        <v>0</v>
      </c>
      <c r="BB16" s="39">
        <v>0</v>
      </c>
      <c r="BC16" s="39">
        <v>0</v>
      </c>
      <c r="BD16" s="39">
        <v>0</v>
      </c>
      <c r="BE16" s="39">
        <v>0</v>
      </c>
      <c r="BF16" s="39">
        <v>0</v>
      </c>
      <c r="BG16" s="39">
        <v>0</v>
      </c>
      <c r="BH16" s="39">
        <v>0</v>
      </c>
      <c r="BI16" s="39">
        <v>0</v>
      </c>
      <c r="BJ16" s="39">
        <v>0</v>
      </c>
      <c r="BK16" s="39">
        <v>0</v>
      </c>
      <c r="BL16" s="39">
        <v>0</v>
      </c>
      <c r="BM16" s="39">
        <v>0</v>
      </c>
      <c r="BN16" s="39">
        <v>0</v>
      </c>
      <c r="BO16" s="39">
        <v>0</v>
      </c>
      <c r="BP16" s="39">
        <v>0</v>
      </c>
      <c r="BQ16" s="39">
        <v>0</v>
      </c>
      <c r="BR16" s="39">
        <v>0</v>
      </c>
      <c r="BS16" s="39">
        <v>0</v>
      </c>
      <c r="BT16" s="39">
        <v>0</v>
      </c>
      <c r="BU16" s="39">
        <v>0</v>
      </c>
      <c r="BV16" s="39">
        <v>0</v>
      </c>
      <c r="BW16" s="39">
        <v>0</v>
      </c>
      <c r="BX16" s="39">
        <v>0</v>
      </c>
      <c r="BY16" s="39">
        <v>0</v>
      </c>
      <c r="BZ16" s="39">
        <v>0</v>
      </c>
      <c r="CA16" s="39">
        <v>0</v>
      </c>
      <c r="CB16" s="39">
        <v>0</v>
      </c>
      <c r="CC16" s="39">
        <v>7000</v>
      </c>
      <c r="CD16" s="39">
        <v>0</v>
      </c>
      <c r="CE16" s="39">
        <v>7000</v>
      </c>
      <c r="CF16" s="39">
        <v>0</v>
      </c>
      <c r="CG16" s="39">
        <v>0</v>
      </c>
      <c r="CH16" s="39">
        <v>0</v>
      </c>
      <c r="CI16" s="39">
        <v>0</v>
      </c>
      <c r="CJ16" s="39">
        <v>0</v>
      </c>
      <c r="CK16" s="39">
        <v>0</v>
      </c>
      <c r="CL16" s="39">
        <v>0</v>
      </c>
      <c r="CM16" s="39">
        <v>0</v>
      </c>
      <c r="CN16" s="39">
        <v>0</v>
      </c>
      <c r="CO16" s="39">
        <v>0</v>
      </c>
      <c r="CP16" s="39">
        <v>0</v>
      </c>
      <c r="CQ16" s="39">
        <v>0</v>
      </c>
      <c r="CR16" s="39">
        <v>0</v>
      </c>
      <c r="CS16" s="39">
        <v>0</v>
      </c>
      <c r="CT16" s="39">
        <v>0</v>
      </c>
      <c r="CU16" s="39">
        <v>0</v>
      </c>
      <c r="CV16" s="39">
        <v>0</v>
      </c>
      <c r="CW16" s="39">
        <v>0</v>
      </c>
      <c r="CX16" s="39">
        <v>0</v>
      </c>
      <c r="CY16" s="39">
        <v>0</v>
      </c>
      <c r="CZ16" s="39">
        <v>0</v>
      </c>
      <c r="DA16" s="39">
        <v>0</v>
      </c>
      <c r="DB16" s="39">
        <v>0</v>
      </c>
      <c r="DC16" s="39">
        <v>0</v>
      </c>
      <c r="DD16" s="39">
        <v>0</v>
      </c>
      <c r="DE16" s="39">
        <v>0</v>
      </c>
      <c r="DF16" s="39">
        <v>0</v>
      </c>
      <c r="DG16" s="39">
        <v>7000</v>
      </c>
      <c r="DH16" s="39">
        <v>7000</v>
      </c>
      <c r="DI16" s="39">
        <v>0</v>
      </c>
      <c r="DJ16" s="39">
        <v>0</v>
      </c>
      <c r="DK16" s="39">
        <v>0</v>
      </c>
      <c r="DL16" s="39">
        <v>0</v>
      </c>
      <c r="DM16" s="39">
        <v>0</v>
      </c>
      <c r="DN16" s="39">
        <v>0</v>
      </c>
      <c r="DO16" s="65" t="e">
        <f>+#REF!</f>
        <v>#REF!</v>
      </c>
    </row>
    <row r="17" spans="1:119" ht="15" hidden="1">
      <c r="A17" s="37">
        <v>2</v>
      </c>
      <c r="B17" s="38" t="s">
        <v>156</v>
      </c>
      <c r="C17" s="39">
        <f t="shared" ref="C17:C52" si="3">D17+E17</f>
        <v>7000</v>
      </c>
      <c r="D17" s="39">
        <v>0</v>
      </c>
      <c r="E17" s="39">
        <v>7000</v>
      </c>
      <c r="F17" s="39">
        <v>0</v>
      </c>
      <c r="G17" s="39">
        <v>0</v>
      </c>
      <c r="H17" s="39">
        <v>0</v>
      </c>
      <c r="I17" s="39">
        <v>0</v>
      </c>
      <c r="J17" s="39">
        <v>0</v>
      </c>
      <c r="K17" s="39">
        <v>0</v>
      </c>
      <c r="L17" s="39">
        <v>0</v>
      </c>
      <c r="M17" s="39">
        <v>0</v>
      </c>
      <c r="N17" s="39">
        <v>0</v>
      </c>
      <c r="O17" s="39">
        <v>0</v>
      </c>
      <c r="P17" s="39">
        <v>0</v>
      </c>
      <c r="Q17" s="39">
        <v>0</v>
      </c>
      <c r="R17" s="39">
        <v>0</v>
      </c>
      <c r="S17" s="39">
        <v>0</v>
      </c>
      <c r="T17" s="39">
        <v>0</v>
      </c>
      <c r="U17" s="39">
        <v>0</v>
      </c>
      <c r="V17" s="39">
        <v>0</v>
      </c>
      <c r="W17" s="39">
        <v>0</v>
      </c>
      <c r="X17" s="39">
        <v>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T17" s="39">
        <v>0</v>
      </c>
      <c r="AU17" s="39">
        <v>0</v>
      </c>
      <c r="AV17" s="39">
        <v>0</v>
      </c>
      <c r="AW17" s="39">
        <v>0</v>
      </c>
      <c r="AX17" s="39">
        <v>0</v>
      </c>
      <c r="AY17" s="39">
        <v>0</v>
      </c>
      <c r="AZ17" s="39">
        <v>0</v>
      </c>
      <c r="BA17" s="39">
        <v>0</v>
      </c>
      <c r="BB17" s="39">
        <v>0</v>
      </c>
      <c r="BC17" s="39">
        <v>0</v>
      </c>
      <c r="BD17" s="39">
        <v>0</v>
      </c>
      <c r="BE17" s="39">
        <v>0</v>
      </c>
      <c r="BF17" s="39">
        <v>0</v>
      </c>
      <c r="BG17" s="39">
        <v>0</v>
      </c>
      <c r="BH17" s="39">
        <v>0</v>
      </c>
      <c r="BI17" s="39">
        <v>0</v>
      </c>
      <c r="BJ17" s="39">
        <v>0</v>
      </c>
      <c r="BK17" s="39">
        <v>0</v>
      </c>
      <c r="BL17" s="39">
        <v>0</v>
      </c>
      <c r="BM17" s="39">
        <v>0</v>
      </c>
      <c r="BN17" s="39">
        <v>0</v>
      </c>
      <c r="BO17" s="39">
        <v>0</v>
      </c>
      <c r="BP17" s="39">
        <v>0</v>
      </c>
      <c r="BQ17" s="39">
        <v>0</v>
      </c>
      <c r="BR17" s="39">
        <v>0</v>
      </c>
      <c r="BS17" s="39">
        <v>0</v>
      </c>
      <c r="BT17" s="39">
        <v>0</v>
      </c>
      <c r="BU17" s="39">
        <v>0</v>
      </c>
      <c r="BV17" s="39">
        <v>0</v>
      </c>
      <c r="BW17" s="39">
        <v>0</v>
      </c>
      <c r="BX17" s="39">
        <v>0</v>
      </c>
      <c r="BY17" s="39">
        <v>0</v>
      </c>
      <c r="BZ17" s="39">
        <v>0</v>
      </c>
      <c r="CA17" s="39">
        <v>0</v>
      </c>
      <c r="CB17" s="39">
        <v>0</v>
      </c>
      <c r="CC17" s="39">
        <v>7000</v>
      </c>
      <c r="CD17" s="39">
        <v>0</v>
      </c>
      <c r="CE17" s="39">
        <v>7000</v>
      </c>
      <c r="CF17" s="39">
        <v>0</v>
      </c>
      <c r="CG17" s="39">
        <v>0</v>
      </c>
      <c r="CH17" s="39">
        <v>0</v>
      </c>
      <c r="CI17" s="39">
        <v>0</v>
      </c>
      <c r="CJ17" s="39">
        <v>0</v>
      </c>
      <c r="CK17" s="39">
        <v>0</v>
      </c>
      <c r="CL17" s="39">
        <v>0</v>
      </c>
      <c r="CM17" s="39">
        <v>0</v>
      </c>
      <c r="CN17" s="39">
        <v>0</v>
      </c>
      <c r="CO17" s="39">
        <v>0</v>
      </c>
      <c r="CP17" s="39">
        <v>0</v>
      </c>
      <c r="CQ17" s="39">
        <v>0</v>
      </c>
      <c r="CR17" s="39">
        <v>0</v>
      </c>
      <c r="CS17" s="39">
        <v>0</v>
      </c>
      <c r="CT17" s="39">
        <v>0</v>
      </c>
      <c r="CU17" s="39">
        <v>0</v>
      </c>
      <c r="CV17" s="39">
        <v>0</v>
      </c>
      <c r="CW17" s="39">
        <v>0</v>
      </c>
      <c r="CX17" s="39">
        <v>0</v>
      </c>
      <c r="CY17" s="39">
        <v>0</v>
      </c>
      <c r="CZ17" s="39">
        <v>0</v>
      </c>
      <c r="DA17" s="39">
        <v>0</v>
      </c>
      <c r="DB17" s="39">
        <v>0</v>
      </c>
      <c r="DC17" s="39">
        <v>0</v>
      </c>
      <c r="DD17" s="39">
        <v>0</v>
      </c>
      <c r="DE17" s="39">
        <v>0</v>
      </c>
      <c r="DF17" s="39">
        <v>0</v>
      </c>
      <c r="DG17" s="39">
        <v>7000</v>
      </c>
      <c r="DH17" s="39">
        <v>7000</v>
      </c>
      <c r="DI17" s="39">
        <v>0</v>
      </c>
      <c r="DJ17" s="39">
        <v>0</v>
      </c>
      <c r="DK17" s="39">
        <v>0</v>
      </c>
      <c r="DL17" s="39">
        <v>0</v>
      </c>
      <c r="DM17" s="39">
        <v>0</v>
      </c>
      <c r="DN17" s="39">
        <v>0</v>
      </c>
      <c r="DO17" s="65" t="e">
        <f>+#REF!</f>
        <v>#REF!</v>
      </c>
    </row>
    <row r="18" spans="1:119" ht="15" hidden="1">
      <c r="A18" s="37">
        <v>3</v>
      </c>
      <c r="B18" s="38" t="s">
        <v>169</v>
      </c>
      <c r="C18" s="39">
        <f t="shared" si="3"/>
        <v>5899</v>
      </c>
      <c r="D18" s="39">
        <v>0</v>
      </c>
      <c r="E18" s="39">
        <v>5899</v>
      </c>
      <c r="F18" s="39">
        <v>5899</v>
      </c>
      <c r="G18" s="39">
        <v>0</v>
      </c>
      <c r="H18" s="39">
        <v>5899</v>
      </c>
      <c r="I18" s="39">
        <v>0</v>
      </c>
      <c r="J18" s="39">
        <v>0</v>
      </c>
      <c r="K18" s="39">
        <v>0</v>
      </c>
      <c r="L18" s="39">
        <v>0</v>
      </c>
      <c r="M18" s="39">
        <v>0</v>
      </c>
      <c r="N18" s="39">
        <v>0</v>
      </c>
      <c r="O18" s="39">
        <v>0</v>
      </c>
      <c r="P18" s="39">
        <v>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T18" s="39">
        <v>0</v>
      </c>
      <c r="AU18" s="39">
        <v>0</v>
      </c>
      <c r="AV18" s="39">
        <v>0</v>
      </c>
      <c r="AW18" s="39">
        <v>0</v>
      </c>
      <c r="AX18" s="39">
        <v>0</v>
      </c>
      <c r="AY18" s="39">
        <v>0</v>
      </c>
      <c r="AZ18" s="39">
        <v>0</v>
      </c>
      <c r="BA18" s="39">
        <v>0</v>
      </c>
      <c r="BB18" s="39">
        <v>0</v>
      </c>
      <c r="BC18" s="39">
        <v>0</v>
      </c>
      <c r="BD18" s="39">
        <v>0</v>
      </c>
      <c r="BE18" s="39">
        <v>0</v>
      </c>
      <c r="BF18" s="39">
        <v>0</v>
      </c>
      <c r="BG18" s="39">
        <v>0</v>
      </c>
      <c r="BH18" s="39">
        <v>0</v>
      </c>
      <c r="BI18" s="39">
        <v>0</v>
      </c>
      <c r="BJ18" s="39">
        <v>0</v>
      </c>
      <c r="BK18" s="39">
        <v>0</v>
      </c>
      <c r="BL18" s="39">
        <v>0</v>
      </c>
      <c r="BM18" s="39">
        <v>0</v>
      </c>
      <c r="BN18" s="39">
        <v>0</v>
      </c>
      <c r="BO18" s="39">
        <v>0</v>
      </c>
      <c r="BP18" s="39">
        <v>0</v>
      </c>
      <c r="BQ18" s="39">
        <v>5899</v>
      </c>
      <c r="BR18" s="39">
        <v>0</v>
      </c>
      <c r="BS18" s="39">
        <v>5899</v>
      </c>
      <c r="BT18" s="39">
        <v>0</v>
      </c>
      <c r="BU18" s="39">
        <v>0</v>
      </c>
      <c r="BV18" s="39">
        <v>0</v>
      </c>
      <c r="BW18" s="39">
        <v>0</v>
      </c>
      <c r="BX18" s="39">
        <v>0</v>
      </c>
      <c r="BY18" s="39">
        <v>0</v>
      </c>
      <c r="BZ18" s="39">
        <v>5899</v>
      </c>
      <c r="CA18" s="39">
        <v>0</v>
      </c>
      <c r="CB18" s="39">
        <v>5899</v>
      </c>
      <c r="CC18" s="39">
        <v>0</v>
      </c>
      <c r="CD18" s="39">
        <v>0</v>
      </c>
      <c r="CE18" s="39">
        <v>0</v>
      </c>
      <c r="CF18" s="39">
        <v>0</v>
      </c>
      <c r="CG18" s="39">
        <v>0</v>
      </c>
      <c r="CH18" s="39">
        <v>0</v>
      </c>
      <c r="CI18" s="39">
        <v>0</v>
      </c>
      <c r="CJ18" s="39">
        <v>0</v>
      </c>
      <c r="CK18" s="39">
        <v>0</v>
      </c>
      <c r="CL18" s="39">
        <v>0</v>
      </c>
      <c r="CM18" s="39">
        <v>0</v>
      </c>
      <c r="CN18" s="39">
        <v>0</v>
      </c>
      <c r="CO18" s="39">
        <v>0</v>
      </c>
      <c r="CP18" s="39">
        <v>0</v>
      </c>
      <c r="CQ18" s="39">
        <v>0</v>
      </c>
      <c r="CR18" s="39">
        <v>0</v>
      </c>
      <c r="CS18" s="39">
        <v>0</v>
      </c>
      <c r="CT18" s="39">
        <v>0</v>
      </c>
      <c r="CU18" s="39">
        <v>0</v>
      </c>
      <c r="CV18" s="39">
        <v>0</v>
      </c>
      <c r="CW18" s="39">
        <v>0</v>
      </c>
      <c r="CX18" s="39">
        <v>0</v>
      </c>
      <c r="CY18" s="39">
        <v>0</v>
      </c>
      <c r="CZ18" s="39">
        <v>0</v>
      </c>
      <c r="DA18" s="39">
        <v>0</v>
      </c>
      <c r="DB18" s="39">
        <v>0</v>
      </c>
      <c r="DC18" s="39">
        <v>0</v>
      </c>
      <c r="DD18" s="39">
        <v>0</v>
      </c>
      <c r="DE18" s="39">
        <v>0</v>
      </c>
      <c r="DF18" s="39">
        <v>0</v>
      </c>
      <c r="DG18" s="39">
        <v>0</v>
      </c>
      <c r="DH18" s="39">
        <v>0</v>
      </c>
      <c r="DI18" s="39">
        <v>0</v>
      </c>
      <c r="DJ18" s="39">
        <v>0</v>
      </c>
      <c r="DK18" s="39">
        <v>0</v>
      </c>
      <c r="DL18" s="39">
        <v>0</v>
      </c>
      <c r="DM18" s="39">
        <v>0</v>
      </c>
      <c r="DN18" s="39">
        <v>0</v>
      </c>
      <c r="DO18" s="65" t="e">
        <f>+#REF!</f>
        <v>#REF!</v>
      </c>
    </row>
    <row r="19" spans="1:119" ht="15" hidden="1">
      <c r="A19" s="37">
        <v>4</v>
      </c>
      <c r="B19" s="38" t="s">
        <v>192</v>
      </c>
      <c r="C19" s="39">
        <f t="shared" si="3"/>
        <v>1431871</v>
      </c>
      <c r="D19" s="39">
        <v>0</v>
      </c>
      <c r="E19" s="39">
        <v>1431871</v>
      </c>
      <c r="F19" s="39">
        <v>1306417</v>
      </c>
      <c r="G19" s="39">
        <v>0</v>
      </c>
      <c r="H19" s="39">
        <v>1306417</v>
      </c>
      <c r="I19" s="39">
        <v>0</v>
      </c>
      <c r="J19" s="39">
        <v>0</v>
      </c>
      <c r="K19" s="39">
        <v>0</v>
      </c>
      <c r="L19" s="39">
        <v>0</v>
      </c>
      <c r="M19" s="39">
        <v>0</v>
      </c>
      <c r="N19" s="39">
        <v>0</v>
      </c>
      <c r="O19" s="39">
        <v>1140000</v>
      </c>
      <c r="P19" s="39">
        <v>0</v>
      </c>
      <c r="Q19" s="39">
        <v>1140000</v>
      </c>
      <c r="R19" s="39">
        <v>0</v>
      </c>
      <c r="S19" s="39">
        <v>0</v>
      </c>
      <c r="T19" s="39">
        <v>0</v>
      </c>
      <c r="U19" s="39">
        <v>0</v>
      </c>
      <c r="V19" s="39">
        <v>0</v>
      </c>
      <c r="W19" s="39">
        <v>0</v>
      </c>
      <c r="X19" s="39">
        <v>1140000</v>
      </c>
      <c r="Y19" s="39">
        <v>0</v>
      </c>
      <c r="Z19" s="39">
        <v>1140000</v>
      </c>
      <c r="AA19" s="39">
        <v>0</v>
      </c>
      <c r="AB19" s="39">
        <v>0</v>
      </c>
      <c r="AC19" s="39">
        <v>0</v>
      </c>
      <c r="AD19" s="39">
        <v>0</v>
      </c>
      <c r="AE19" s="39">
        <v>0</v>
      </c>
      <c r="AF19" s="39">
        <v>0</v>
      </c>
      <c r="AG19" s="39">
        <v>0</v>
      </c>
      <c r="AH19" s="39">
        <v>0</v>
      </c>
      <c r="AI19" s="39">
        <v>0</v>
      </c>
      <c r="AJ19" s="39">
        <v>108520</v>
      </c>
      <c r="AK19" s="39">
        <v>0</v>
      </c>
      <c r="AL19" s="39">
        <v>108520</v>
      </c>
      <c r="AM19" s="39">
        <v>0</v>
      </c>
      <c r="AN19" s="39">
        <v>0</v>
      </c>
      <c r="AO19" s="39">
        <v>0</v>
      </c>
      <c r="AP19" s="39">
        <v>108520</v>
      </c>
      <c r="AQ19" s="39">
        <v>0</v>
      </c>
      <c r="AR19" s="39">
        <v>108520</v>
      </c>
      <c r="AS19" s="39">
        <v>0</v>
      </c>
      <c r="AT19" s="39">
        <v>0</v>
      </c>
      <c r="AU19" s="39">
        <v>0</v>
      </c>
      <c r="AV19" s="39">
        <v>0</v>
      </c>
      <c r="AW19" s="39">
        <v>0</v>
      </c>
      <c r="AX19" s="39">
        <v>0</v>
      </c>
      <c r="AY19" s="39">
        <v>0</v>
      </c>
      <c r="AZ19" s="39">
        <v>0</v>
      </c>
      <c r="BA19" s="39">
        <v>0</v>
      </c>
      <c r="BB19" s="39">
        <v>0</v>
      </c>
      <c r="BC19" s="39">
        <v>0</v>
      </c>
      <c r="BD19" s="39">
        <v>0</v>
      </c>
      <c r="BE19" s="39">
        <v>0</v>
      </c>
      <c r="BF19" s="39">
        <v>0</v>
      </c>
      <c r="BG19" s="39">
        <v>0</v>
      </c>
      <c r="BH19" s="39">
        <v>0</v>
      </c>
      <c r="BI19" s="39">
        <v>0</v>
      </c>
      <c r="BJ19" s="39">
        <v>0</v>
      </c>
      <c r="BK19" s="39">
        <v>0</v>
      </c>
      <c r="BL19" s="39">
        <v>0</v>
      </c>
      <c r="BM19" s="39">
        <v>0</v>
      </c>
      <c r="BN19" s="39">
        <v>0</v>
      </c>
      <c r="BO19" s="39">
        <v>0</v>
      </c>
      <c r="BP19" s="39">
        <v>0</v>
      </c>
      <c r="BQ19" s="39">
        <v>57897</v>
      </c>
      <c r="BR19" s="39">
        <v>0</v>
      </c>
      <c r="BS19" s="39">
        <v>57897</v>
      </c>
      <c r="BT19" s="39">
        <v>51998</v>
      </c>
      <c r="BU19" s="39">
        <v>0</v>
      </c>
      <c r="BV19" s="39">
        <v>51998</v>
      </c>
      <c r="BW19" s="39">
        <v>0</v>
      </c>
      <c r="BX19" s="39">
        <v>0</v>
      </c>
      <c r="BY19" s="39">
        <v>0</v>
      </c>
      <c r="BZ19" s="39">
        <v>5899</v>
      </c>
      <c r="CA19" s="39">
        <v>0</v>
      </c>
      <c r="CB19" s="39">
        <v>5899</v>
      </c>
      <c r="CC19" s="39">
        <v>124604</v>
      </c>
      <c r="CD19" s="39">
        <v>0</v>
      </c>
      <c r="CE19" s="39">
        <v>124604</v>
      </c>
      <c r="CF19" s="39">
        <v>0</v>
      </c>
      <c r="CG19" s="39">
        <v>0</v>
      </c>
      <c r="CH19" s="39">
        <v>0</v>
      </c>
      <c r="CI19" s="39">
        <v>0</v>
      </c>
      <c r="CJ19" s="39">
        <v>0</v>
      </c>
      <c r="CK19" s="39">
        <v>0</v>
      </c>
      <c r="CL19" s="39">
        <v>0</v>
      </c>
      <c r="CM19" s="39">
        <v>0</v>
      </c>
      <c r="CN19" s="39">
        <v>0</v>
      </c>
      <c r="CO19" s="39">
        <v>0</v>
      </c>
      <c r="CP19" s="39">
        <v>0</v>
      </c>
      <c r="CQ19" s="39">
        <v>0</v>
      </c>
      <c r="CR19" s="39">
        <v>60000</v>
      </c>
      <c r="CS19" s="39">
        <v>0</v>
      </c>
      <c r="CT19" s="39">
        <v>0</v>
      </c>
      <c r="CU19" s="39">
        <v>0</v>
      </c>
      <c r="CV19" s="39">
        <v>56604</v>
      </c>
      <c r="CW19" s="39">
        <v>0</v>
      </c>
      <c r="CX19" s="39">
        <v>56604</v>
      </c>
      <c r="CY19" s="39">
        <v>56604</v>
      </c>
      <c r="CZ19" s="39">
        <v>0</v>
      </c>
      <c r="DA19" s="39">
        <v>56604</v>
      </c>
      <c r="DB19" s="39">
        <v>0</v>
      </c>
      <c r="DC19" s="39">
        <v>0</v>
      </c>
      <c r="DD19" s="39">
        <v>0</v>
      </c>
      <c r="DE19" s="39">
        <v>0</v>
      </c>
      <c r="DF19" s="39">
        <v>0</v>
      </c>
      <c r="DG19" s="39">
        <v>0</v>
      </c>
      <c r="DH19" s="39">
        <v>0</v>
      </c>
      <c r="DI19" s="39">
        <v>0</v>
      </c>
      <c r="DJ19" s="39">
        <v>8000</v>
      </c>
      <c r="DK19" s="39">
        <v>0</v>
      </c>
      <c r="DL19" s="39">
        <v>8000</v>
      </c>
      <c r="DM19" s="39">
        <v>850</v>
      </c>
      <c r="DN19" s="39">
        <v>0</v>
      </c>
      <c r="DO19" s="65" t="e">
        <f>+#REF!</f>
        <v>#REF!</v>
      </c>
    </row>
    <row r="20" spans="1:119" ht="15" hidden="1">
      <c r="A20" s="37">
        <v>5</v>
      </c>
      <c r="B20" s="38" t="s">
        <v>5</v>
      </c>
      <c r="C20" s="39">
        <f t="shared" si="3"/>
        <v>115294</v>
      </c>
      <c r="D20" s="39">
        <v>0</v>
      </c>
      <c r="E20" s="39">
        <v>115294</v>
      </c>
      <c r="F20" s="39">
        <v>114419</v>
      </c>
      <c r="G20" s="39">
        <v>0</v>
      </c>
      <c r="H20" s="39">
        <v>114419</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108520</v>
      </c>
      <c r="AK20" s="39">
        <v>0</v>
      </c>
      <c r="AL20" s="39">
        <v>108520</v>
      </c>
      <c r="AM20" s="39">
        <v>0</v>
      </c>
      <c r="AN20" s="39">
        <v>0</v>
      </c>
      <c r="AO20" s="39">
        <v>0</v>
      </c>
      <c r="AP20" s="39">
        <v>108520</v>
      </c>
      <c r="AQ20" s="39">
        <v>0</v>
      </c>
      <c r="AR20" s="39">
        <v>108520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39">
        <v>0</v>
      </c>
      <c r="BP20" s="39">
        <v>0</v>
      </c>
      <c r="BQ20" s="39">
        <v>5899</v>
      </c>
      <c r="BR20" s="39">
        <v>0</v>
      </c>
      <c r="BS20" s="39">
        <v>5899</v>
      </c>
      <c r="BT20" s="39">
        <v>0</v>
      </c>
      <c r="BU20" s="39">
        <v>0</v>
      </c>
      <c r="BV20" s="39">
        <v>0</v>
      </c>
      <c r="BW20" s="39">
        <v>0</v>
      </c>
      <c r="BX20" s="39">
        <v>0</v>
      </c>
      <c r="BY20" s="39">
        <v>0</v>
      </c>
      <c r="BZ20" s="39">
        <v>5899</v>
      </c>
      <c r="CA20" s="39">
        <v>0</v>
      </c>
      <c r="CB20" s="39">
        <v>5899</v>
      </c>
      <c r="CC20" s="39">
        <v>0</v>
      </c>
      <c r="CD20" s="39">
        <v>0</v>
      </c>
      <c r="CE20" s="39">
        <v>0</v>
      </c>
      <c r="CF20" s="39">
        <v>0</v>
      </c>
      <c r="CG20" s="39">
        <v>0</v>
      </c>
      <c r="CH20" s="39">
        <v>0</v>
      </c>
      <c r="CI20" s="39">
        <v>0</v>
      </c>
      <c r="CJ20" s="39">
        <v>0</v>
      </c>
      <c r="CK20" s="39">
        <v>0</v>
      </c>
      <c r="CL20" s="39">
        <v>0</v>
      </c>
      <c r="CM20" s="39">
        <v>0</v>
      </c>
      <c r="CN20" s="39">
        <v>0</v>
      </c>
      <c r="CO20" s="39">
        <v>0</v>
      </c>
      <c r="CP20" s="39">
        <v>0</v>
      </c>
      <c r="CQ20" s="39">
        <v>0</v>
      </c>
      <c r="CR20" s="39">
        <v>0</v>
      </c>
      <c r="CS20" s="39">
        <v>0</v>
      </c>
      <c r="CT20" s="39">
        <v>0</v>
      </c>
      <c r="CU20" s="39">
        <v>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875</v>
      </c>
      <c r="DN20" s="39">
        <v>0</v>
      </c>
      <c r="DO20" s="65" t="e">
        <f>+#REF!</f>
        <v>#REF!</v>
      </c>
    </row>
    <row r="21" spans="1:119" ht="15" hidden="1">
      <c r="A21" s="37">
        <v>6</v>
      </c>
      <c r="B21" s="38" t="s">
        <v>193</v>
      </c>
      <c r="C21" s="39">
        <f t="shared" si="3"/>
        <v>76398</v>
      </c>
      <c r="D21" s="39">
        <v>0</v>
      </c>
      <c r="E21" s="39">
        <v>76398</v>
      </c>
      <c r="F21" s="39">
        <v>31898</v>
      </c>
      <c r="G21" s="39">
        <v>0</v>
      </c>
      <c r="H21" s="39">
        <v>31898</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c r="AD21" s="39">
        <v>0</v>
      </c>
      <c r="AE21" s="39">
        <v>0</v>
      </c>
      <c r="AF21" s="39">
        <v>0</v>
      </c>
      <c r="AG21" s="39">
        <v>0</v>
      </c>
      <c r="AH21" s="39">
        <v>0</v>
      </c>
      <c r="AI21" s="39">
        <v>0</v>
      </c>
      <c r="AJ21" s="39">
        <v>0</v>
      </c>
      <c r="AK21" s="39">
        <v>0</v>
      </c>
      <c r="AL21" s="39">
        <v>0</v>
      </c>
      <c r="AM21" s="39">
        <v>0</v>
      </c>
      <c r="AN21" s="39">
        <v>0</v>
      </c>
      <c r="AO21" s="39">
        <v>0</v>
      </c>
      <c r="AP21" s="39">
        <v>0</v>
      </c>
      <c r="AQ21" s="39">
        <v>0</v>
      </c>
      <c r="AR21" s="39">
        <v>0</v>
      </c>
      <c r="AS21" s="39">
        <v>0</v>
      </c>
      <c r="AT21" s="39">
        <v>0</v>
      </c>
      <c r="AU21" s="39">
        <v>0</v>
      </c>
      <c r="AV21" s="39">
        <v>0</v>
      </c>
      <c r="AW21" s="39">
        <v>0</v>
      </c>
      <c r="AX21" s="39">
        <v>0</v>
      </c>
      <c r="AY21" s="39">
        <v>0</v>
      </c>
      <c r="AZ21" s="39">
        <v>0</v>
      </c>
      <c r="BA21" s="39">
        <v>0</v>
      </c>
      <c r="BB21" s="39">
        <v>0</v>
      </c>
      <c r="BC21" s="39">
        <v>0</v>
      </c>
      <c r="BD21" s="39">
        <v>0</v>
      </c>
      <c r="BE21" s="39">
        <v>0</v>
      </c>
      <c r="BF21" s="39">
        <v>0</v>
      </c>
      <c r="BG21" s="39">
        <v>0</v>
      </c>
      <c r="BH21" s="39">
        <v>0</v>
      </c>
      <c r="BI21" s="39">
        <v>0</v>
      </c>
      <c r="BJ21" s="39">
        <v>0</v>
      </c>
      <c r="BK21" s="39">
        <v>0</v>
      </c>
      <c r="BL21" s="39">
        <v>0</v>
      </c>
      <c r="BM21" s="39">
        <v>0</v>
      </c>
      <c r="BN21" s="39">
        <v>0</v>
      </c>
      <c r="BO21" s="39">
        <v>0</v>
      </c>
      <c r="BP21" s="39">
        <v>0</v>
      </c>
      <c r="BQ21" s="39">
        <v>31898</v>
      </c>
      <c r="BR21" s="39">
        <v>0</v>
      </c>
      <c r="BS21" s="39">
        <v>31898</v>
      </c>
      <c r="BT21" s="39">
        <v>25999</v>
      </c>
      <c r="BU21" s="39">
        <v>0</v>
      </c>
      <c r="BV21" s="39">
        <v>25999</v>
      </c>
      <c r="BW21" s="39">
        <v>0</v>
      </c>
      <c r="BX21" s="39">
        <v>0</v>
      </c>
      <c r="BY21" s="39">
        <v>0</v>
      </c>
      <c r="BZ21" s="39">
        <v>5899</v>
      </c>
      <c r="CA21" s="39">
        <v>0</v>
      </c>
      <c r="CB21" s="39">
        <v>5899</v>
      </c>
      <c r="CC21" s="39">
        <v>43000</v>
      </c>
      <c r="CD21" s="39">
        <v>0</v>
      </c>
      <c r="CE21" s="39">
        <v>43000</v>
      </c>
      <c r="CF21" s="39">
        <v>0</v>
      </c>
      <c r="CG21" s="39">
        <v>0</v>
      </c>
      <c r="CH21" s="39">
        <v>0</v>
      </c>
      <c r="CI21" s="39">
        <v>0</v>
      </c>
      <c r="CJ21" s="39">
        <v>0</v>
      </c>
      <c r="CK21" s="39">
        <v>0</v>
      </c>
      <c r="CL21" s="39">
        <v>0</v>
      </c>
      <c r="CM21" s="39">
        <v>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18000</v>
      </c>
      <c r="DH21" s="39">
        <v>0</v>
      </c>
      <c r="DI21" s="39">
        <v>18000</v>
      </c>
      <c r="DJ21" s="39">
        <v>25000</v>
      </c>
      <c r="DK21" s="39">
        <v>25000</v>
      </c>
      <c r="DL21" s="39">
        <v>0</v>
      </c>
      <c r="DM21" s="39">
        <v>1500</v>
      </c>
      <c r="DN21" s="39">
        <v>0</v>
      </c>
      <c r="DO21" s="65" t="e">
        <f>+#REF!</f>
        <v>#REF!</v>
      </c>
    </row>
    <row r="22" spans="1:119" ht="15" hidden="1">
      <c r="A22" s="37">
        <v>7</v>
      </c>
      <c r="B22" s="38" t="s">
        <v>194</v>
      </c>
      <c r="C22" s="39">
        <f t="shared" si="3"/>
        <v>148450</v>
      </c>
      <c r="D22" s="39">
        <v>0</v>
      </c>
      <c r="E22" s="39">
        <v>148450</v>
      </c>
      <c r="F22" s="39">
        <v>51544</v>
      </c>
      <c r="G22" s="39">
        <v>0</v>
      </c>
      <c r="H22" s="39">
        <v>51544</v>
      </c>
      <c r="I22" s="39">
        <v>0</v>
      </c>
      <c r="J22" s="39">
        <v>0</v>
      </c>
      <c r="K22" s="39">
        <v>0</v>
      </c>
      <c r="L22" s="39">
        <v>0</v>
      </c>
      <c r="M22" s="39">
        <v>0</v>
      </c>
      <c r="N22" s="39">
        <v>0</v>
      </c>
      <c r="O22" s="39">
        <v>45645</v>
      </c>
      <c r="P22" s="39">
        <v>0</v>
      </c>
      <c r="Q22" s="39">
        <v>45645</v>
      </c>
      <c r="R22" s="39">
        <v>0</v>
      </c>
      <c r="S22" s="39">
        <v>0</v>
      </c>
      <c r="T22" s="39">
        <v>0</v>
      </c>
      <c r="U22" s="39">
        <v>45645</v>
      </c>
      <c r="V22" s="39">
        <v>0</v>
      </c>
      <c r="W22" s="39">
        <v>45645</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5899</v>
      </c>
      <c r="BR22" s="39">
        <v>0</v>
      </c>
      <c r="BS22" s="39">
        <v>5899</v>
      </c>
      <c r="BT22" s="39">
        <v>0</v>
      </c>
      <c r="BU22" s="39">
        <v>0</v>
      </c>
      <c r="BV22" s="39">
        <v>0</v>
      </c>
      <c r="BW22" s="39">
        <v>0</v>
      </c>
      <c r="BX22" s="39">
        <v>0</v>
      </c>
      <c r="BY22" s="39">
        <v>0</v>
      </c>
      <c r="BZ22" s="39">
        <v>5899</v>
      </c>
      <c r="CA22" s="39">
        <v>0</v>
      </c>
      <c r="CB22" s="39">
        <v>5899</v>
      </c>
      <c r="CC22" s="39">
        <v>92906</v>
      </c>
      <c r="CD22" s="39">
        <v>0</v>
      </c>
      <c r="CE22" s="39">
        <v>92906</v>
      </c>
      <c r="CF22" s="39">
        <v>0</v>
      </c>
      <c r="CG22" s="39">
        <v>0</v>
      </c>
      <c r="CH22" s="39">
        <v>0</v>
      </c>
      <c r="CI22" s="39">
        <v>0</v>
      </c>
      <c r="CJ22" s="39">
        <v>0</v>
      </c>
      <c r="CK22" s="39">
        <v>0</v>
      </c>
      <c r="CL22" s="39">
        <v>0</v>
      </c>
      <c r="CM22" s="39">
        <v>0</v>
      </c>
      <c r="CN22" s="39">
        <v>0</v>
      </c>
      <c r="CO22" s="39">
        <v>0</v>
      </c>
      <c r="CP22" s="39">
        <v>0</v>
      </c>
      <c r="CQ22" s="39">
        <v>0</v>
      </c>
      <c r="CR22" s="39">
        <v>0</v>
      </c>
      <c r="CS22" s="39">
        <v>0</v>
      </c>
      <c r="CT22" s="39">
        <v>0</v>
      </c>
      <c r="CU22" s="39">
        <v>0</v>
      </c>
      <c r="CV22" s="39">
        <v>84906</v>
      </c>
      <c r="CW22" s="39">
        <v>0</v>
      </c>
      <c r="CX22" s="39">
        <v>84906</v>
      </c>
      <c r="CY22" s="39">
        <v>84906</v>
      </c>
      <c r="CZ22" s="39">
        <v>0</v>
      </c>
      <c r="DA22" s="39">
        <v>84906</v>
      </c>
      <c r="DB22" s="39">
        <v>0</v>
      </c>
      <c r="DC22" s="39">
        <v>0</v>
      </c>
      <c r="DD22" s="39">
        <v>0</v>
      </c>
      <c r="DE22" s="39">
        <v>0</v>
      </c>
      <c r="DF22" s="39">
        <v>0</v>
      </c>
      <c r="DG22" s="39">
        <v>8000</v>
      </c>
      <c r="DH22" s="39">
        <v>8000</v>
      </c>
      <c r="DI22" s="39">
        <v>0</v>
      </c>
      <c r="DJ22" s="39">
        <v>0</v>
      </c>
      <c r="DK22" s="39">
        <v>0</v>
      </c>
      <c r="DL22" s="39">
        <v>0</v>
      </c>
      <c r="DM22" s="39">
        <v>4000</v>
      </c>
      <c r="DN22" s="39">
        <v>0</v>
      </c>
      <c r="DO22" s="65" t="e">
        <f>+#REF!</f>
        <v>#REF!</v>
      </c>
    </row>
    <row r="23" spans="1:119" ht="15">
      <c r="A23" s="37" t="s">
        <v>256</v>
      </c>
      <c r="B23" s="38" t="s">
        <v>195</v>
      </c>
      <c r="C23" s="39">
        <f t="shared" si="3"/>
        <v>1437233</v>
      </c>
      <c r="D23" s="39">
        <v>0</v>
      </c>
      <c r="E23" s="39">
        <v>1437233</v>
      </c>
      <c r="F23" s="39">
        <v>196255</v>
      </c>
      <c r="G23" s="39">
        <v>0</v>
      </c>
      <c r="H23" s="39">
        <v>196255</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0</v>
      </c>
      <c r="AF23" s="39">
        <v>0</v>
      </c>
      <c r="AG23" s="39">
        <v>0</v>
      </c>
      <c r="AH23" s="39">
        <v>0</v>
      </c>
      <c r="AI23" s="39">
        <v>0</v>
      </c>
      <c r="AJ23" s="39">
        <v>190356</v>
      </c>
      <c r="AK23" s="39">
        <v>0</v>
      </c>
      <c r="AL23" s="39">
        <v>190356</v>
      </c>
      <c r="AM23" s="39">
        <v>0</v>
      </c>
      <c r="AN23" s="39">
        <v>0</v>
      </c>
      <c r="AO23" s="39">
        <v>0</v>
      </c>
      <c r="AP23" s="39">
        <v>0</v>
      </c>
      <c r="AQ23" s="39">
        <v>0</v>
      </c>
      <c r="AR23" s="39">
        <v>0</v>
      </c>
      <c r="AS23" s="39">
        <v>190356</v>
      </c>
      <c r="AT23" s="39">
        <v>0</v>
      </c>
      <c r="AU23" s="39">
        <v>190356</v>
      </c>
      <c r="AV23" s="39">
        <v>0</v>
      </c>
      <c r="AW23" s="39">
        <v>0</v>
      </c>
      <c r="AX23" s="39">
        <v>0</v>
      </c>
      <c r="AY23" s="39">
        <v>0</v>
      </c>
      <c r="AZ23" s="39">
        <v>0</v>
      </c>
      <c r="BA23" s="39">
        <v>0</v>
      </c>
      <c r="BB23" s="39">
        <v>0</v>
      </c>
      <c r="BC23" s="39">
        <v>0</v>
      </c>
      <c r="BD23" s="39">
        <v>0</v>
      </c>
      <c r="BE23" s="39">
        <v>0</v>
      </c>
      <c r="BF23" s="39">
        <v>0</v>
      </c>
      <c r="BG23" s="39">
        <v>0</v>
      </c>
      <c r="BH23" s="39">
        <v>0</v>
      </c>
      <c r="BI23" s="39">
        <v>0</v>
      </c>
      <c r="BJ23" s="39">
        <v>0</v>
      </c>
      <c r="BK23" s="39">
        <v>0</v>
      </c>
      <c r="BL23" s="39">
        <v>0</v>
      </c>
      <c r="BM23" s="39">
        <v>0</v>
      </c>
      <c r="BN23" s="39">
        <v>0</v>
      </c>
      <c r="BO23" s="39">
        <v>0</v>
      </c>
      <c r="BP23" s="39">
        <v>0</v>
      </c>
      <c r="BQ23" s="39">
        <v>5899</v>
      </c>
      <c r="BR23" s="39">
        <v>0</v>
      </c>
      <c r="BS23" s="39">
        <v>5899</v>
      </c>
      <c r="BT23" s="39">
        <v>0</v>
      </c>
      <c r="BU23" s="39">
        <v>0</v>
      </c>
      <c r="BV23" s="39">
        <v>0</v>
      </c>
      <c r="BW23" s="39">
        <v>0</v>
      </c>
      <c r="BX23" s="39">
        <v>0</v>
      </c>
      <c r="BY23" s="39">
        <v>0</v>
      </c>
      <c r="BZ23" s="39">
        <v>5899</v>
      </c>
      <c r="CA23" s="39">
        <v>0</v>
      </c>
      <c r="CB23" s="39">
        <v>5899</v>
      </c>
      <c r="CC23" s="39">
        <v>1230978</v>
      </c>
      <c r="CD23" s="39">
        <v>0</v>
      </c>
      <c r="CE23" s="39">
        <v>1230978</v>
      </c>
      <c r="CF23" s="39">
        <v>0</v>
      </c>
      <c r="CG23" s="39">
        <v>0</v>
      </c>
      <c r="CH23" s="39">
        <v>0</v>
      </c>
      <c r="CI23" s="39">
        <v>0</v>
      </c>
      <c r="CJ23" s="39">
        <v>0</v>
      </c>
      <c r="CK23" s="39">
        <v>0</v>
      </c>
      <c r="CL23" s="39">
        <v>0</v>
      </c>
      <c r="CM23" s="39">
        <v>0</v>
      </c>
      <c r="CN23" s="39">
        <v>0</v>
      </c>
      <c r="CO23" s="39">
        <v>0</v>
      </c>
      <c r="CP23" s="39">
        <v>0</v>
      </c>
      <c r="CQ23" s="39">
        <v>0</v>
      </c>
      <c r="CR23" s="39">
        <v>350000</v>
      </c>
      <c r="CS23" s="39">
        <v>0</v>
      </c>
      <c r="CT23" s="39">
        <v>0</v>
      </c>
      <c r="CU23" s="39">
        <v>0</v>
      </c>
      <c r="CV23" s="39">
        <v>606478</v>
      </c>
      <c r="CW23" s="39">
        <v>0</v>
      </c>
      <c r="CX23" s="39">
        <v>606478</v>
      </c>
      <c r="CY23" s="39">
        <v>470301</v>
      </c>
      <c r="CZ23" s="39">
        <v>0</v>
      </c>
      <c r="DA23" s="39">
        <v>470301</v>
      </c>
      <c r="DB23" s="39">
        <v>41000</v>
      </c>
      <c r="DC23" s="39">
        <v>95177</v>
      </c>
      <c r="DD23" s="39">
        <v>0</v>
      </c>
      <c r="DE23" s="39">
        <v>95177</v>
      </c>
      <c r="DF23" s="39">
        <v>0</v>
      </c>
      <c r="DG23" s="39">
        <v>120000</v>
      </c>
      <c r="DH23" s="39">
        <v>8000</v>
      </c>
      <c r="DI23" s="39">
        <v>112000</v>
      </c>
      <c r="DJ23" s="39">
        <v>154500</v>
      </c>
      <c r="DK23" s="39">
        <v>100000</v>
      </c>
      <c r="DL23" s="39">
        <v>54500</v>
      </c>
      <c r="DM23" s="39">
        <v>10000</v>
      </c>
      <c r="DN23" s="39">
        <v>0</v>
      </c>
      <c r="DO23" s="65" t="e">
        <f>+#REF!</f>
        <v>#REF!</v>
      </c>
    </row>
    <row r="24" spans="1:119" ht="15" hidden="1">
      <c r="A24" s="37">
        <v>9</v>
      </c>
      <c r="B24" s="38" t="s">
        <v>6</v>
      </c>
      <c r="C24" s="39">
        <f t="shared" si="3"/>
        <v>36451</v>
      </c>
      <c r="D24" s="39">
        <v>0</v>
      </c>
      <c r="E24" s="39">
        <v>36451</v>
      </c>
      <c r="F24" s="39">
        <v>5899</v>
      </c>
      <c r="G24" s="39">
        <v>0</v>
      </c>
      <c r="H24" s="39">
        <v>5899</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c r="AD24" s="39">
        <v>0</v>
      </c>
      <c r="AE24" s="39">
        <v>0</v>
      </c>
      <c r="AF24" s="39">
        <v>0</v>
      </c>
      <c r="AG24" s="39">
        <v>0</v>
      </c>
      <c r="AH24" s="39">
        <v>0</v>
      </c>
      <c r="AI24" s="39">
        <v>0</v>
      </c>
      <c r="AJ24" s="39">
        <v>0</v>
      </c>
      <c r="AK24" s="39">
        <v>0</v>
      </c>
      <c r="AL24" s="39">
        <v>0</v>
      </c>
      <c r="AM24" s="39">
        <v>0</v>
      </c>
      <c r="AN24" s="39">
        <v>0</v>
      </c>
      <c r="AO24" s="39">
        <v>0</v>
      </c>
      <c r="AP24" s="39">
        <v>0</v>
      </c>
      <c r="AQ24" s="39">
        <v>0</v>
      </c>
      <c r="AR24" s="39">
        <v>0</v>
      </c>
      <c r="AS24" s="39">
        <v>0</v>
      </c>
      <c r="AT24" s="39">
        <v>0</v>
      </c>
      <c r="AU24" s="39">
        <v>0</v>
      </c>
      <c r="AV24" s="39">
        <v>0</v>
      </c>
      <c r="AW24" s="39">
        <v>0</v>
      </c>
      <c r="AX24" s="39">
        <v>0</v>
      </c>
      <c r="AY24" s="39">
        <v>0</v>
      </c>
      <c r="AZ24" s="39">
        <v>0</v>
      </c>
      <c r="BA24" s="39">
        <v>0</v>
      </c>
      <c r="BB24" s="39">
        <v>0</v>
      </c>
      <c r="BC24" s="39">
        <v>0</v>
      </c>
      <c r="BD24" s="39">
        <v>0</v>
      </c>
      <c r="BE24" s="39">
        <v>0</v>
      </c>
      <c r="BF24" s="39">
        <v>0</v>
      </c>
      <c r="BG24" s="39">
        <v>0</v>
      </c>
      <c r="BH24" s="39">
        <v>0</v>
      </c>
      <c r="BI24" s="39">
        <v>0</v>
      </c>
      <c r="BJ24" s="39">
        <v>0</v>
      </c>
      <c r="BK24" s="39">
        <v>0</v>
      </c>
      <c r="BL24" s="39">
        <v>0</v>
      </c>
      <c r="BM24" s="39">
        <v>0</v>
      </c>
      <c r="BN24" s="39">
        <v>0</v>
      </c>
      <c r="BO24" s="39">
        <v>0</v>
      </c>
      <c r="BP24" s="39">
        <v>0</v>
      </c>
      <c r="BQ24" s="39">
        <v>5899</v>
      </c>
      <c r="BR24" s="39">
        <v>0</v>
      </c>
      <c r="BS24" s="39">
        <v>5899</v>
      </c>
      <c r="BT24" s="39">
        <v>0</v>
      </c>
      <c r="BU24" s="39">
        <v>0</v>
      </c>
      <c r="BV24" s="39">
        <v>0</v>
      </c>
      <c r="BW24" s="39">
        <v>0</v>
      </c>
      <c r="BX24" s="39">
        <v>0</v>
      </c>
      <c r="BY24" s="39">
        <v>0</v>
      </c>
      <c r="BZ24" s="39">
        <v>5899</v>
      </c>
      <c r="CA24" s="39">
        <v>0</v>
      </c>
      <c r="CB24" s="39">
        <v>5899</v>
      </c>
      <c r="CC24" s="39">
        <v>30302</v>
      </c>
      <c r="CD24" s="39">
        <v>0</v>
      </c>
      <c r="CE24" s="39">
        <v>30302</v>
      </c>
      <c r="CF24" s="39">
        <v>0</v>
      </c>
      <c r="CG24" s="39">
        <v>0</v>
      </c>
      <c r="CH24" s="39">
        <v>0</v>
      </c>
      <c r="CI24" s="39">
        <v>0</v>
      </c>
      <c r="CJ24" s="39">
        <v>0</v>
      </c>
      <c r="CK24" s="39">
        <v>0</v>
      </c>
      <c r="CL24" s="39">
        <v>0</v>
      </c>
      <c r="CM24" s="39">
        <v>0</v>
      </c>
      <c r="CN24" s="39">
        <v>0</v>
      </c>
      <c r="CO24" s="39">
        <v>0</v>
      </c>
      <c r="CP24" s="39">
        <v>0</v>
      </c>
      <c r="CQ24" s="39">
        <v>0</v>
      </c>
      <c r="CR24" s="39">
        <v>0</v>
      </c>
      <c r="CS24" s="39">
        <v>0</v>
      </c>
      <c r="CT24" s="39">
        <v>0</v>
      </c>
      <c r="CU24" s="39">
        <v>0</v>
      </c>
      <c r="CV24" s="39">
        <v>28302</v>
      </c>
      <c r="CW24" s="39">
        <v>0</v>
      </c>
      <c r="CX24" s="39">
        <v>28302</v>
      </c>
      <c r="CY24" s="39">
        <v>28302</v>
      </c>
      <c r="CZ24" s="39">
        <v>0</v>
      </c>
      <c r="DA24" s="39">
        <v>28302</v>
      </c>
      <c r="DB24" s="39">
        <v>0</v>
      </c>
      <c r="DC24" s="39">
        <v>0</v>
      </c>
      <c r="DD24" s="39">
        <v>0</v>
      </c>
      <c r="DE24" s="39">
        <v>0</v>
      </c>
      <c r="DF24" s="39">
        <v>0</v>
      </c>
      <c r="DG24" s="39">
        <v>0</v>
      </c>
      <c r="DH24" s="39">
        <v>0</v>
      </c>
      <c r="DI24" s="39">
        <v>0</v>
      </c>
      <c r="DJ24" s="39">
        <v>2000</v>
      </c>
      <c r="DK24" s="39">
        <v>0</v>
      </c>
      <c r="DL24" s="39">
        <v>2000</v>
      </c>
      <c r="DM24" s="39">
        <v>250</v>
      </c>
      <c r="DN24" s="39">
        <v>0</v>
      </c>
      <c r="DO24" s="65" t="e">
        <f>+#REF!</f>
        <v>#REF!</v>
      </c>
    </row>
    <row r="25" spans="1:119" ht="15" hidden="1">
      <c r="A25" s="37">
        <v>10</v>
      </c>
      <c r="B25" s="38" t="s">
        <v>196</v>
      </c>
      <c r="C25" s="39">
        <f t="shared" si="3"/>
        <v>32552</v>
      </c>
      <c r="D25" s="39">
        <v>0</v>
      </c>
      <c r="E25" s="39">
        <v>32552</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39">
        <v>0</v>
      </c>
      <c r="BP25" s="39">
        <v>0</v>
      </c>
      <c r="BQ25" s="39">
        <v>0</v>
      </c>
      <c r="BR25" s="39">
        <v>0</v>
      </c>
      <c r="BS25" s="39">
        <v>0</v>
      </c>
      <c r="BT25" s="39">
        <v>0</v>
      </c>
      <c r="BU25" s="39">
        <v>0</v>
      </c>
      <c r="BV25" s="39">
        <v>0</v>
      </c>
      <c r="BW25" s="39">
        <v>0</v>
      </c>
      <c r="BX25" s="39">
        <v>0</v>
      </c>
      <c r="BY25" s="39">
        <v>0</v>
      </c>
      <c r="BZ25" s="39">
        <v>0</v>
      </c>
      <c r="CA25" s="39">
        <v>0</v>
      </c>
      <c r="CB25" s="39">
        <v>0</v>
      </c>
      <c r="CC25" s="39">
        <v>31302</v>
      </c>
      <c r="CD25" s="39">
        <v>0</v>
      </c>
      <c r="CE25" s="39">
        <v>31302</v>
      </c>
      <c r="CF25" s="39">
        <v>0</v>
      </c>
      <c r="CG25" s="39">
        <v>0</v>
      </c>
      <c r="CH25" s="39">
        <v>0</v>
      </c>
      <c r="CI25" s="39">
        <v>0</v>
      </c>
      <c r="CJ25" s="39">
        <v>0</v>
      </c>
      <c r="CK25" s="39">
        <v>0</v>
      </c>
      <c r="CL25" s="39">
        <v>0</v>
      </c>
      <c r="CM25" s="39">
        <v>0</v>
      </c>
      <c r="CN25" s="39">
        <v>0</v>
      </c>
      <c r="CO25" s="39">
        <v>0</v>
      </c>
      <c r="CP25" s="39">
        <v>0</v>
      </c>
      <c r="CQ25" s="39">
        <v>0</v>
      </c>
      <c r="CR25" s="39">
        <v>0</v>
      </c>
      <c r="CS25" s="39">
        <v>0</v>
      </c>
      <c r="CT25" s="39">
        <v>0</v>
      </c>
      <c r="CU25" s="39">
        <v>0</v>
      </c>
      <c r="CV25" s="39">
        <v>28302</v>
      </c>
      <c r="CW25" s="39">
        <v>0</v>
      </c>
      <c r="CX25" s="39">
        <v>28302</v>
      </c>
      <c r="CY25" s="39">
        <v>28302</v>
      </c>
      <c r="CZ25" s="39">
        <v>0</v>
      </c>
      <c r="DA25" s="39">
        <v>28302</v>
      </c>
      <c r="DB25" s="39">
        <v>0</v>
      </c>
      <c r="DC25" s="39">
        <v>0</v>
      </c>
      <c r="DD25" s="39">
        <v>0</v>
      </c>
      <c r="DE25" s="39">
        <v>0</v>
      </c>
      <c r="DF25" s="39">
        <v>0</v>
      </c>
      <c r="DG25" s="39">
        <v>0</v>
      </c>
      <c r="DH25" s="39">
        <v>0</v>
      </c>
      <c r="DI25" s="39">
        <v>0</v>
      </c>
      <c r="DJ25" s="39">
        <v>3000</v>
      </c>
      <c r="DK25" s="39">
        <v>0</v>
      </c>
      <c r="DL25" s="39">
        <v>3000</v>
      </c>
      <c r="DM25" s="39">
        <v>1250</v>
      </c>
      <c r="DN25" s="39">
        <v>0</v>
      </c>
      <c r="DO25" s="65" t="e">
        <f>+#REF!</f>
        <v>#REF!</v>
      </c>
    </row>
    <row r="26" spans="1:119" ht="15" hidden="1">
      <c r="A26" s="37">
        <v>11</v>
      </c>
      <c r="B26" s="38" t="s">
        <v>197</v>
      </c>
      <c r="C26" s="39">
        <f t="shared" si="3"/>
        <v>448759</v>
      </c>
      <c r="D26" s="39">
        <v>0</v>
      </c>
      <c r="E26" s="39">
        <v>448759</v>
      </c>
      <c r="F26" s="39">
        <v>95009</v>
      </c>
      <c r="G26" s="39">
        <v>0</v>
      </c>
      <c r="H26" s="39">
        <v>95009</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c r="AD26" s="39">
        <v>0</v>
      </c>
      <c r="AE26" s="39">
        <v>0</v>
      </c>
      <c r="AF26" s="39">
        <v>0</v>
      </c>
      <c r="AG26" s="39">
        <v>0</v>
      </c>
      <c r="AH26" s="39">
        <v>0</v>
      </c>
      <c r="AI26" s="39">
        <v>0</v>
      </c>
      <c r="AJ26" s="39">
        <v>0</v>
      </c>
      <c r="AK26" s="39">
        <v>0</v>
      </c>
      <c r="AL26" s="39">
        <v>0</v>
      </c>
      <c r="AM26" s="39">
        <v>0</v>
      </c>
      <c r="AN26" s="39">
        <v>0</v>
      </c>
      <c r="AO26" s="39">
        <v>0</v>
      </c>
      <c r="AP26" s="39">
        <v>0</v>
      </c>
      <c r="AQ26" s="39">
        <v>0</v>
      </c>
      <c r="AR26" s="39">
        <v>0</v>
      </c>
      <c r="AS26" s="39">
        <v>0</v>
      </c>
      <c r="AT26" s="39">
        <v>0</v>
      </c>
      <c r="AU26" s="39">
        <v>0</v>
      </c>
      <c r="AV26" s="39">
        <v>0</v>
      </c>
      <c r="AW26" s="39">
        <v>0</v>
      </c>
      <c r="AX26" s="39">
        <v>0</v>
      </c>
      <c r="AY26" s="39">
        <v>0</v>
      </c>
      <c r="AZ26" s="39">
        <v>0</v>
      </c>
      <c r="BA26" s="39">
        <v>0</v>
      </c>
      <c r="BB26" s="39">
        <v>0</v>
      </c>
      <c r="BC26" s="39">
        <v>0</v>
      </c>
      <c r="BD26" s="39">
        <v>0</v>
      </c>
      <c r="BE26" s="39">
        <v>0</v>
      </c>
      <c r="BF26" s="39">
        <v>0</v>
      </c>
      <c r="BG26" s="39">
        <v>0</v>
      </c>
      <c r="BH26" s="39">
        <v>0</v>
      </c>
      <c r="BI26" s="39">
        <v>0</v>
      </c>
      <c r="BJ26" s="39">
        <v>0</v>
      </c>
      <c r="BK26" s="39">
        <v>0</v>
      </c>
      <c r="BL26" s="39">
        <v>0</v>
      </c>
      <c r="BM26" s="39">
        <v>0</v>
      </c>
      <c r="BN26" s="39">
        <v>0</v>
      </c>
      <c r="BO26" s="39">
        <v>0</v>
      </c>
      <c r="BP26" s="39">
        <v>0</v>
      </c>
      <c r="BQ26" s="39">
        <v>95009</v>
      </c>
      <c r="BR26" s="39">
        <v>0</v>
      </c>
      <c r="BS26" s="39">
        <v>95009</v>
      </c>
      <c r="BT26" s="39">
        <v>77996</v>
      </c>
      <c r="BU26" s="39">
        <v>0</v>
      </c>
      <c r="BV26" s="39">
        <v>77996</v>
      </c>
      <c r="BW26" s="39">
        <v>11114</v>
      </c>
      <c r="BX26" s="39">
        <v>0</v>
      </c>
      <c r="BY26" s="39">
        <v>11114</v>
      </c>
      <c r="BZ26" s="39">
        <v>5899</v>
      </c>
      <c r="CA26" s="39">
        <v>0</v>
      </c>
      <c r="CB26" s="39">
        <v>5899</v>
      </c>
      <c r="CC26" s="39">
        <v>351000</v>
      </c>
      <c r="CD26" s="39">
        <v>0</v>
      </c>
      <c r="CE26" s="39">
        <v>351000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0</v>
      </c>
      <c r="DC26" s="39">
        <v>0</v>
      </c>
      <c r="DD26" s="39">
        <v>0</v>
      </c>
      <c r="DE26" s="39">
        <v>0</v>
      </c>
      <c r="DF26" s="39">
        <v>0</v>
      </c>
      <c r="DG26" s="39">
        <v>343000</v>
      </c>
      <c r="DH26" s="39">
        <v>323000</v>
      </c>
      <c r="DI26" s="39">
        <v>20000</v>
      </c>
      <c r="DJ26" s="39">
        <v>8000</v>
      </c>
      <c r="DK26" s="39">
        <v>0</v>
      </c>
      <c r="DL26" s="39">
        <v>8000</v>
      </c>
      <c r="DM26" s="39">
        <v>2750</v>
      </c>
      <c r="DN26" s="39">
        <v>0</v>
      </c>
      <c r="DO26" s="65" t="e">
        <f>+#REF!</f>
        <v>#REF!</v>
      </c>
    </row>
    <row r="27" spans="1:119" ht="15">
      <c r="A27" s="37" t="s">
        <v>257</v>
      </c>
      <c r="B27" s="38" t="s">
        <v>198</v>
      </c>
      <c r="C27" s="39">
        <f t="shared" si="3"/>
        <v>260604</v>
      </c>
      <c r="D27" s="39">
        <v>0</v>
      </c>
      <c r="E27" s="39">
        <v>260604</v>
      </c>
      <c r="F27" s="39">
        <v>203854</v>
      </c>
      <c r="G27" s="39">
        <v>0</v>
      </c>
      <c r="H27" s="39">
        <v>203854</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c r="AD27" s="39">
        <v>0</v>
      </c>
      <c r="AE27" s="39">
        <v>0</v>
      </c>
      <c r="AF27" s="39">
        <v>0</v>
      </c>
      <c r="AG27" s="39">
        <v>0</v>
      </c>
      <c r="AH27" s="39">
        <v>0</v>
      </c>
      <c r="AI27" s="39">
        <v>0</v>
      </c>
      <c r="AJ27" s="39">
        <v>197955</v>
      </c>
      <c r="AK27" s="39">
        <v>0</v>
      </c>
      <c r="AL27" s="39">
        <v>197955</v>
      </c>
      <c r="AM27" s="39">
        <v>197955</v>
      </c>
      <c r="AN27" s="39">
        <v>0</v>
      </c>
      <c r="AO27" s="39">
        <v>197955</v>
      </c>
      <c r="AP27" s="39">
        <v>0</v>
      </c>
      <c r="AQ27" s="39">
        <v>0</v>
      </c>
      <c r="AR27" s="39">
        <v>0</v>
      </c>
      <c r="AS27" s="39">
        <v>0</v>
      </c>
      <c r="AT27" s="39">
        <v>0</v>
      </c>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0</v>
      </c>
      <c r="BM27" s="39">
        <v>0</v>
      </c>
      <c r="BN27" s="39">
        <v>0</v>
      </c>
      <c r="BO27" s="39">
        <v>0</v>
      </c>
      <c r="BP27" s="39">
        <v>0</v>
      </c>
      <c r="BQ27" s="39">
        <v>5899</v>
      </c>
      <c r="BR27" s="39">
        <v>0</v>
      </c>
      <c r="BS27" s="39">
        <v>5899</v>
      </c>
      <c r="BT27" s="39">
        <v>0</v>
      </c>
      <c r="BU27" s="39">
        <v>0</v>
      </c>
      <c r="BV27" s="39">
        <v>0</v>
      </c>
      <c r="BW27" s="39">
        <v>0</v>
      </c>
      <c r="BX27" s="39">
        <v>0</v>
      </c>
      <c r="BY27" s="39">
        <v>0</v>
      </c>
      <c r="BZ27" s="39">
        <v>5899</v>
      </c>
      <c r="CA27" s="39">
        <v>0</v>
      </c>
      <c r="CB27" s="39">
        <v>5899</v>
      </c>
      <c r="CC27" s="39">
        <v>54000</v>
      </c>
      <c r="CD27" s="39">
        <v>0</v>
      </c>
      <c r="CE27" s="39">
        <v>54000</v>
      </c>
      <c r="CF27" s="39">
        <v>0</v>
      </c>
      <c r="CG27" s="39">
        <v>0</v>
      </c>
      <c r="CH27" s="39">
        <v>0</v>
      </c>
      <c r="CI27" s="39">
        <v>0</v>
      </c>
      <c r="CJ27" s="39">
        <v>0</v>
      </c>
      <c r="CK27" s="39">
        <v>0</v>
      </c>
      <c r="CL27" s="39">
        <v>0</v>
      </c>
      <c r="CM27" s="39">
        <v>0</v>
      </c>
      <c r="CN27" s="39">
        <v>0</v>
      </c>
      <c r="CO27" s="39">
        <v>0</v>
      </c>
      <c r="CP27" s="39">
        <v>0</v>
      </c>
      <c r="CQ27" s="39">
        <v>0</v>
      </c>
      <c r="CR27" s="39">
        <v>20000</v>
      </c>
      <c r="CS27" s="39">
        <v>0</v>
      </c>
      <c r="CT27" s="39">
        <v>0</v>
      </c>
      <c r="CU27" s="39">
        <v>0</v>
      </c>
      <c r="CV27" s="39">
        <v>0</v>
      </c>
      <c r="CW27" s="39">
        <v>0</v>
      </c>
      <c r="CX27" s="39">
        <v>0</v>
      </c>
      <c r="CY27" s="39">
        <v>0</v>
      </c>
      <c r="CZ27" s="39">
        <v>0</v>
      </c>
      <c r="DA27" s="39">
        <v>0</v>
      </c>
      <c r="DB27" s="39">
        <v>0</v>
      </c>
      <c r="DC27" s="39">
        <v>0</v>
      </c>
      <c r="DD27" s="39">
        <v>0</v>
      </c>
      <c r="DE27" s="39">
        <v>0</v>
      </c>
      <c r="DF27" s="39">
        <v>0</v>
      </c>
      <c r="DG27" s="39">
        <v>14000</v>
      </c>
      <c r="DH27" s="39">
        <v>8000</v>
      </c>
      <c r="DI27" s="39">
        <v>6000</v>
      </c>
      <c r="DJ27" s="39">
        <v>20000</v>
      </c>
      <c r="DK27" s="39">
        <v>20000</v>
      </c>
      <c r="DL27" s="39">
        <v>0</v>
      </c>
      <c r="DM27" s="39">
        <v>2750</v>
      </c>
      <c r="DN27" s="39">
        <v>0</v>
      </c>
      <c r="DO27" s="65" t="e">
        <f>+#REF!</f>
        <v>#REF!</v>
      </c>
    </row>
    <row r="28" spans="1:119" ht="15" hidden="1">
      <c r="A28" s="37">
        <v>13</v>
      </c>
      <c r="B28" s="38" t="s">
        <v>199</v>
      </c>
      <c r="C28" s="39">
        <f t="shared" si="3"/>
        <v>268757</v>
      </c>
      <c r="D28" s="39">
        <v>0</v>
      </c>
      <c r="E28" s="39">
        <v>268757</v>
      </c>
      <c r="F28" s="39">
        <v>14748</v>
      </c>
      <c r="G28" s="39">
        <v>0</v>
      </c>
      <c r="H28" s="39">
        <v>14748</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14748</v>
      </c>
      <c r="BR28" s="39">
        <v>0</v>
      </c>
      <c r="BS28" s="39">
        <v>14748</v>
      </c>
      <c r="BT28" s="39">
        <v>0</v>
      </c>
      <c r="BU28" s="39">
        <v>0</v>
      </c>
      <c r="BV28" s="39">
        <v>0</v>
      </c>
      <c r="BW28" s="39">
        <v>0</v>
      </c>
      <c r="BX28" s="39">
        <v>0</v>
      </c>
      <c r="BY28" s="39">
        <v>0</v>
      </c>
      <c r="BZ28" s="39">
        <v>14748</v>
      </c>
      <c r="CA28" s="39">
        <v>0</v>
      </c>
      <c r="CB28" s="39">
        <v>14748</v>
      </c>
      <c r="CC28" s="39">
        <v>210509</v>
      </c>
      <c r="CD28" s="39">
        <v>0</v>
      </c>
      <c r="CE28" s="39">
        <v>210509</v>
      </c>
      <c r="CF28" s="39">
        <v>0</v>
      </c>
      <c r="CG28" s="39">
        <v>0</v>
      </c>
      <c r="CH28" s="39">
        <v>0</v>
      </c>
      <c r="CI28" s="39">
        <v>0</v>
      </c>
      <c r="CJ28" s="39">
        <v>0</v>
      </c>
      <c r="CK28" s="39">
        <v>0</v>
      </c>
      <c r="CL28" s="39">
        <v>0</v>
      </c>
      <c r="CM28" s="39">
        <v>0</v>
      </c>
      <c r="CN28" s="39">
        <v>0</v>
      </c>
      <c r="CO28" s="39">
        <v>0</v>
      </c>
      <c r="CP28" s="39">
        <v>0</v>
      </c>
      <c r="CQ28" s="39">
        <v>0</v>
      </c>
      <c r="CR28" s="39">
        <v>30000</v>
      </c>
      <c r="CS28" s="39">
        <v>16000</v>
      </c>
      <c r="CT28" s="39">
        <v>16000</v>
      </c>
      <c r="CU28" s="39">
        <v>0</v>
      </c>
      <c r="CV28" s="39">
        <v>141509</v>
      </c>
      <c r="CW28" s="39">
        <v>0</v>
      </c>
      <c r="CX28" s="39">
        <v>141509</v>
      </c>
      <c r="CY28" s="39">
        <v>141509</v>
      </c>
      <c r="CZ28" s="39">
        <v>0</v>
      </c>
      <c r="DA28" s="39">
        <v>141509</v>
      </c>
      <c r="DB28" s="39">
        <v>0</v>
      </c>
      <c r="DC28" s="39">
        <v>0</v>
      </c>
      <c r="DD28" s="39">
        <v>0</v>
      </c>
      <c r="DE28" s="39">
        <v>0</v>
      </c>
      <c r="DF28" s="39">
        <v>0</v>
      </c>
      <c r="DG28" s="39">
        <v>7000</v>
      </c>
      <c r="DH28" s="39">
        <v>0</v>
      </c>
      <c r="DI28" s="39">
        <v>7000</v>
      </c>
      <c r="DJ28" s="39">
        <v>16000</v>
      </c>
      <c r="DK28" s="39">
        <v>10000</v>
      </c>
      <c r="DL28" s="39">
        <v>6000</v>
      </c>
      <c r="DM28" s="39">
        <v>43500</v>
      </c>
      <c r="DN28" s="39">
        <v>0</v>
      </c>
      <c r="DO28" s="65" t="e">
        <f>+#REF!</f>
        <v>#REF!</v>
      </c>
    </row>
    <row r="29" spans="1:119" ht="15" hidden="1">
      <c r="A29" s="37">
        <v>14</v>
      </c>
      <c r="B29" s="38" t="s">
        <v>200</v>
      </c>
      <c r="C29" s="39">
        <f t="shared" si="3"/>
        <v>5899</v>
      </c>
      <c r="D29" s="39">
        <v>0</v>
      </c>
      <c r="E29" s="39">
        <v>5899</v>
      </c>
      <c r="F29" s="39">
        <v>5899</v>
      </c>
      <c r="G29" s="39">
        <v>0</v>
      </c>
      <c r="H29" s="39">
        <v>5899</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c r="AD29" s="39">
        <v>0</v>
      </c>
      <c r="AE29" s="39">
        <v>0</v>
      </c>
      <c r="AF29" s="39">
        <v>0</v>
      </c>
      <c r="AG29" s="39">
        <v>0</v>
      </c>
      <c r="AH29" s="39">
        <v>0</v>
      </c>
      <c r="AI29" s="39">
        <v>0</v>
      </c>
      <c r="AJ29" s="39">
        <v>0</v>
      </c>
      <c r="AK29" s="39">
        <v>0</v>
      </c>
      <c r="AL29" s="39">
        <v>0</v>
      </c>
      <c r="AM29" s="39">
        <v>0</v>
      </c>
      <c r="AN29" s="39">
        <v>0</v>
      </c>
      <c r="AO29" s="39">
        <v>0</v>
      </c>
      <c r="AP29" s="39">
        <v>0</v>
      </c>
      <c r="AQ29" s="39">
        <v>0</v>
      </c>
      <c r="AR29" s="39">
        <v>0</v>
      </c>
      <c r="AS29" s="39">
        <v>0</v>
      </c>
      <c r="AT29" s="39">
        <v>0</v>
      </c>
      <c r="AU29" s="39">
        <v>0</v>
      </c>
      <c r="AV29" s="39">
        <v>0</v>
      </c>
      <c r="AW29" s="39">
        <v>0</v>
      </c>
      <c r="AX29" s="39">
        <v>0</v>
      </c>
      <c r="AY29" s="39">
        <v>0</v>
      </c>
      <c r="AZ29" s="39">
        <v>0</v>
      </c>
      <c r="BA29" s="39">
        <v>0</v>
      </c>
      <c r="BB29" s="39">
        <v>0</v>
      </c>
      <c r="BC29" s="39">
        <v>0</v>
      </c>
      <c r="BD29" s="39">
        <v>0</v>
      </c>
      <c r="BE29" s="39">
        <v>0</v>
      </c>
      <c r="BF29" s="39">
        <v>0</v>
      </c>
      <c r="BG29" s="39">
        <v>0</v>
      </c>
      <c r="BH29" s="39">
        <v>0</v>
      </c>
      <c r="BI29" s="39">
        <v>0</v>
      </c>
      <c r="BJ29" s="39">
        <v>0</v>
      </c>
      <c r="BK29" s="39">
        <v>0</v>
      </c>
      <c r="BL29" s="39">
        <v>0</v>
      </c>
      <c r="BM29" s="39">
        <v>0</v>
      </c>
      <c r="BN29" s="39">
        <v>0</v>
      </c>
      <c r="BO29" s="39">
        <v>0</v>
      </c>
      <c r="BP29" s="39">
        <v>0</v>
      </c>
      <c r="BQ29" s="39">
        <v>5899</v>
      </c>
      <c r="BR29" s="39">
        <v>0</v>
      </c>
      <c r="BS29" s="39">
        <v>5899</v>
      </c>
      <c r="BT29" s="39">
        <v>0</v>
      </c>
      <c r="BU29" s="39">
        <v>0</v>
      </c>
      <c r="BV29" s="39">
        <v>0</v>
      </c>
      <c r="BW29" s="39">
        <v>0</v>
      </c>
      <c r="BX29" s="39">
        <v>0</v>
      </c>
      <c r="BY29" s="39">
        <v>0</v>
      </c>
      <c r="BZ29" s="39">
        <v>5899</v>
      </c>
      <c r="CA29" s="39">
        <v>0</v>
      </c>
      <c r="CB29" s="39">
        <v>5899</v>
      </c>
      <c r="CC29" s="39">
        <v>0</v>
      </c>
      <c r="CD29" s="39">
        <v>0</v>
      </c>
      <c r="CE29" s="39">
        <v>0</v>
      </c>
      <c r="CF29" s="39">
        <v>0</v>
      </c>
      <c r="CG29" s="39">
        <v>0</v>
      </c>
      <c r="CH29" s="39">
        <v>0</v>
      </c>
      <c r="CI29" s="39">
        <v>0</v>
      </c>
      <c r="CJ29" s="39">
        <v>0</v>
      </c>
      <c r="CK29" s="39">
        <v>0</v>
      </c>
      <c r="CL29" s="39">
        <v>0</v>
      </c>
      <c r="CM29" s="39">
        <v>0</v>
      </c>
      <c r="CN29" s="39">
        <v>0</v>
      </c>
      <c r="CO29" s="39">
        <v>0</v>
      </c>
      <c r="CP29" s="39">
        <v>0</v>
      </c>
      <c r="CQ29" s="39">
        <v>0</v>
      </c>
      <c r="CR29" s="39">
        <v>0</v>
      </c>
      <c r="CS29" s="39">
        <v>0</v>
      </c>
      <c r="CT29" s="39">
        <v>0</v>
      </c>
      <c r="CU29" s="39">
        <v>0</v>
      </c>
      <c r="CV29" s="39">
        <v>0</v>
      </c>
      <c r="CW29" s="39">
        <v>0</v>
      </c>
      <c r="CX29" s="39">
        <v>0</v>
      </c>
      <c r="CY29" s="39">
        <v>0</v>
      </c>
      <c r="CZ29" s="39">
        <v>0</v>
      </c>
      <c r="DA29" s="39">
        <v>0</v>
      </c>
      <c r="DB29" s="39">
        <v>0</v>
      </c>
      <c r="DC29" s="39">
        <v>0</v>
      </c>
      <c r="DD29" s="39">
        <v>0</v>
      </c>
      <c r="DE29" s="39">
        <v>0</v>
      </c>
      <c r="DF29" s="39">
        <v>0</v>
      </c>
      <c r="DG29" s="39">
        <v>0</v>
      </c>
      <c r="DH29" s="39">
        <v>0</v>
      </c>
      <c r="DI29" s="39">
        <v>0</v>
      </c>
      <c r="DJ29" s="39">
        <v>0</v>
      </c>
      <c r="DK29" s="39">
        <v>0</v>
      </c>
      <c r="DL29" s="39">
        <v>0</v>
      </c>
      <c r="DM29" s="39">
        <v>0</v>
      </c>
      <c r="DN29" s="39">
        <v>0</v>
      </c>
      <c r="DO29" s="65" t="e">
        <f>+#REF!</f>
        <v>#REF!</v>
      </c>
    </row>
    <row r="30" spans="1:119" ht="15" hidden="1">
      <c r="A30" s="37">
        <v>15</v>
      </c>
      <c r="B30" s="38" t="s">
        <v>7</v>
      </c>
      <c r="C30" s="39">
        <f t="shared" si="3"/>
        <v>58649</v>
      </c>
      <c r="D30" s="39">
        <v>0</v>
      </c>
      <c r="E30" s="39">
        <v>58649</v>
      </c>
      <c r="F30" s="39">
        <v>5899</v>
      </c>
      <c r="G30" s="39">
        <v>0</v>
      </c>
      <c r="H30" s="39">
        <v>5899</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c r="AD30" s="39">
        <v>0</v>
      </c>
      <c r="AE30" s="39">
        <v>0</v>
      </c>
      <c r="AF30" s="39">
        <v>0</v>
      </c>
      <c r="AG30" s="39">
        <v>0</v>
      </c>
      <c r="AH30" s="39">
        <v>0</v>
      </c>
      <c r="AI30" s="39">
        <v>0</v>
      </c>
      <c r="AJ30" s="39">
        <v>0</v>
      </c>
      <c r="AK30" s="39">
        <v>0</v>
      </c>
      <c r="AL30" s="39">
        <v>0</v>
      </c>
      <c r="AM30" s="39">
        <v>0</v>
      </c>
      <c r="AN30" s="39">
        <v>0</v>
      </c>
      <c r="AO30" s="39">
        <v>0</v>
      </c>
      <c r="AP30" s="39">
        <v>0</v>
      </c>
      <c r="AQ30" s="39">
        <v>0</v>
      </c>
      <c r="AR30" s="39">
        <v>0</v>
      </c>
      <c r="AS30" s="39">
        <v>0</v>
      </c>
      <c r="AT30" s="39">
        <v>0</v>
      </c>
      <c r="AU30" s="39">
        <v>0</v>
      </c>
      <c r="AV30" s="39">
        <v>0</v>
      </c>
      <c r="AW30" s="39">
        <v>0</v>
      </c>
      <c r="AX30" s="39">
        <v>0</v>
      </c>
      <c r="AY30" s="39">
        <v>0</v>
      </c>
      <c r="AZ30" s="39">
        <v>0</v>
      </c>
      <c r="BA30" s="39">
        <v>0</v>
      </c>
      <c r="BB30" s="39">
        <v>0</v>
      </c>
      <c r="BC30" s="39">
        <v>0</v>
      </c>
      <c r="BD30" s="39">
        <v>0</v>
      </c>
      <c r="BE30" s="39">
        <v>0</v>
      </c>
      <c r="BF30" s="39">
        <v>0</v>
      </c>
      <c r="BG30" s="39">
        <v>0</v>
      </c>
      <c r="BH30" s="39">
        <v>0</v>
      </c>
      <c r="BI30" s="39">
        <v>0</v>
      </c>
      <c r="BJ30" s="39">
        <v>0</v>
      </c>
      <c r="BK30" s="39">
        <v>0</v>
      </c>
      <c r="BL30" s="39">
        <v>0</v>
      </c>
      <c r="BM30" s="39">
        <v>0</v>
      </c>
      <c r="BN30" s="39">
        <v>0</v>
      </c>
      <c r="BO30" s="39">
        <v>0</v>
      </c>
      <c r="BP30" s="39">
        <v>0</v>
      </c>
      <c r="BQ30" s="39">
        <v>5899</v>
      </c>
      <c r="BR30" s="39">
        <v>0</v>
      </c>
      <c r="BS30" s="39">
        <v>5899</v>
      </c>
      <c r="BT30" s="39">
        <v>0</v>
      </c>
      <c r="BU30" s="39">
        <v>0</v>
      </c>
      <c r="BV30" s="39">
        <v>0</v>
      </c>
      <c r="BW30" s="39">
        <v>0</v>
      </c>
      <c r="BX30" s="39">
        <v>0</v>
      </c>
      <c r="BY30" s="39">
        <v>0</v>
      </c>
      <c r="BZ30" s="39">
        <v>5899</v>
      </c>
      <c r="CA30" s="39">
        <v>0</v>
      </c>
      <c r="CB30" s="39">
        <v>5899</v>
      </c>
      <c r="CC30" s="39">
        <v>50000</v>
      </c>
      <c r="CD30" s="39">
        <v>0</v>
      </c>
      <c r="CE30" s="39">
        <v>50000</v>
      </c>
      <c r="CF30" s="39">
        <v>0</v>
      </c>
      <c r="CG30" s="39">
        <v>0</v>
      </c>
      <c r="CH30" s="39">
        <v>0</v>
      </c>
      <c r="CI30" s="39">
        <v>0</v>
      </c>
      <c r="CJ30" s="39">
        <v>0</v>
      </c>
      <c r="CK30" s="39">
        <v>0</v>
      </c>
      <c r="CL30" s="39">
        <v>0</v>
      </c>
      <c r="CM30" s="39">
        <v>0</v>
      </c>
      <c r="CN30" s="39">
        <v>0</v>
      </c>
      <c r="CO30" s="39">
        <v>0</v>
      </c>
      <c r="CP30" s="39">
        <v>0</v>
      </c>
      <c r="CQ30" s="39">
        <v>0</v>
      </c>
      <c r="CR30" s="39">
        <v>40000</v>
      </c>
      <c r="CS30" s="39">
        <v>0</v>
      </c>
      <c r="CT30" s="39">
        <v>0</v>
      </c>
      <c r="CU30" s="39">
        <v>0</v>
      </c>
      <c r="CV30" s="39">
        <v>0</v>
      </c>
      <c r="CW30" s="39">
        <v>0</v>
      </c>
      <c r="CX30" s="39">
        <v>0</v>
      </c>
      <c r="CY30" s="39">
        <v>0</v>
      </c>
      <c r="CZ30" s="39">
        <v>0</v>
      </c>
      <c r="DA30" s="39">
        <v>0</v>
      </c>
      <c r="DB30" s="39">
        <v>0</v>
      </c>
      <c r="DC30" s="39">
        <v>0</v>
      </c>
      <c r="DD30" s="39">
        <v>0</v>
      </c>
      <c r="DE30" s="39">
        <v>0</v>
      </c>
      <c r="DF30" s="39">
        <v>0</v>
      </c>
      <c r="DG30" s="39">
        <v>8000</v>
      </c>
      <c r="DH30" s="39">
        <v>8000</v>
      </c>
      <c r="DI30" s="39">
        <v>0</v>
      </c>
      <c r="DJ30" s="39">
        <v>2000</v>
      </c>
      <c r="DK30" s="39">
        <v>0</v>
      </c>
      <c r="DL30" s="39">
        <v>2000</v>
      </c>
      <c r="DM30" s="39">
        <v>2750</v>
      </c>
      <c r="DN30" s="39">
        <v>0</v>
      </c>
      <c r="DO30" s="65" t="e">
        <f>+#REF!</f>
        <v>#REF!</v>
      </c>
    </row>
    <row r="31" spans="1:119" ht="15" hidden="1">
      <c r="A31" s="37">
        <v>16</v>
      </c>
      <c r="B31" s="38" t="s">
        <v>201</v>
      </c>
      <c r="C31" s="39">
        <f t="shared" si="3"/>
        <v>25899</v>
      </c>
      <c r="D31" s="39">
        <v>0</v>
      </c>
      <c r="E31" s="39">
        <v>25899</v>
      </c>
      <c r="F31" s="39">
        <v>5899</v>
      </c>
      <c r="G31" s="39">
        <v>0</v>
      </c>
      <c r="H31" s="39">
        <v>5899</v>
      </c>
      <c r="I31" s="39">
        <v>0</v>
      </c>
      <c r="J31" s="39">
        <v>0</v>
      </c>
      <c r="K31" s="39">
        <v>0</v>
      </c>
      <c r="L31" s="39">
        <v>0</v>
      </c>
      <c r="M31" s="39">
        <v>0</v>
      </c>
      <c r="N31" s="39">
        <v>0</v>
      </c>
      <c r="O31" s="39">
        <v>0</v>
      </c>
      <c r="P31" s="39">
        <v>0</v>
      </c>
      <c r="Q31" s="39">
        <v>0</v>
      </c>
      <c r="R31" s="39">
        <v>0</v>
      </c>
      <c r="S31" s="39">
        <v>0</v>
      </c>
      <c r="T31" s="39">
        <v>0</v>
      </c>
      <c r="U31" s="39">
        <v>0</v>
      </c>
      <c r="V31" s="39">
        <v>0</v>
      </c>
      <c r="W31" s="39">
        <v>0</v>
      </c>
      <c r="X31" s="39">
        <v>0</v>
      </c>
      <c r="Y31" s="39">
        <v>0</v>
      </c>
      <c r="Z31" s="39">
        <v>0</v>
      </c>
      <c r="AA31" s="39">
        <v>0</v>
      </c>
      <c r="AB31" s="39">
        <v>0</v>
      </c>
      <c r="AC31" s="39">
        <v>0</v>
      </c>
      <c r="AD31" s="39">
        <v>0</v>
      </c>
      <c r="AE31" s="39">
        <v>0</v>
      </c>
      <c r="AF31" s="39">
        <v>0</v>
      </c>
      <c r="AG31" s="39">
        <v>0</v>
      </c>
      <c r="AH31" s="39">
        <v>0</v>
      </c>
      <c r="AI31" s="39">
        <v>0</v>
      </c>
      <c r="AJ31" s="39">
        <v>0</v>
      </c>
      <c r="AK31" s="39">
        <v>0</v>
      </c>
      <c r="AL31" s="39">
        <v>0</v>
      </c>
      <c r="AM31" s="39">
        <v>0</v>
      </c>
      <c r="AN31" s="39">
        <v>0</v>
      </c>
      <c r="AO31" s="39">
        <v>0</v>
      </c>
      <c r="AP31" s="39">
        <v>0</v>
      </c>
      <c r="AQ31" s="39">
        <v>0</v>
      </c>
      <c r="AR31" s="39">
        <v>0</v>
      </c>
      <c r="AS31" s="39">
        <v>0</v>
      </c>
      <c r="AT31" s="39">
        <v>0</v>
      </c>
      <c r="AU31" s="39">
        <v>0</v>
      </c>
      <c r="AV31" s="39">
        <v>0</v>
      </c>
      <c r="AW31" s="39">
        <v>0</v>
      </c>
      <c r="AX31" s="39">
        <v>0</v>
      </c>
      <c r="AY31" s="39">
        <v>0</v>
      </c>
      <c r="AZ31" s="39">
        <v>0</v>
      </c>
      <c r="BA31" s="39">
        <v>0</v>
      </c>
      <c r="BB31" s="39">
        <v>0</v>
      </c>
      <c r="BC31" s="39">
        <v>0</v>
      </c>
      <c r="BD31" s="39">
        <v>0</v>
      </c>
      <c r="BE31" s="39">
        <v>0</v>
      </c>
      <c r="BF31" s="39">
        <v>0</v>
      </c>
      <c r="BG31" s="39">
        <v>0</v>
      </c>
      <c r="BH31" s="39">
        <v>0</v>
      </c>
      <c r="BI31" s="39">
        <v>0</v>
      </c>
      <c r="BJ31" s="39">
        <v>0</v>
      </c>
      <c r="BK31" s="39">
        <v>0</v>
      </c>
      <c r="BL31" s="39">
        <v>0</v>
      </c>
      <c r="BM31" s="39">
        <v>0</v>
      </c>
      <c r="BN31" s="39">
        <v>0</v>
      </c>
      <c r="BO31" s="39">
        <v>0</v>
      </c>
      <c r="BP31" s="39">
        <v>0</v>
      </c>
      <c r="BQ31" s="39">
        <v>5899</v>
      </c>
      <c r="BR31" s="39">
        <v>0</v>
      </c>
      <c r="BS31" s="39">
        <v>5899</v>
      </c>
      <c r="BT31" s="39">
        <v>0</v>
      </c>
      <c r="BU31" s="39">
        <v>0</v>
      </c>
      <c r="BV31" s="39">
        <v>0</v>
      </c>
      <c r="BW31" s="39">
        <v>0</v>
      </c>
      <c r="BX31" s="39">
        <v>0</v>
      </c>
      <c r="BY31" s="39">
        <v>0</v>
      </c>
      <c r="BZ31" s="39">
        <v>5899</v>
      </c>
      <c r="CA31" s="39">
        <v>0</v>
      </c>
      <c r="CB31" s="39">
        <v>5899</v>
      </c>
      <c r="CC31" s="39">
        <v>14000</v>
      </c>
      <c r="CD31" s="39">
        <v>0</v>
      </c>
      <c r="CE31" s="39">
        <v>14000</v>
      </c>
      <c r="CF31" s="39">
        <v>0</v>
      </c>
      <c r="CG31" s="39">
        <v>0</v>
      </c>
      <c r="CH31" s="39">
        <v>0</v>
      </c>
      <c r="CI31" s="39">
        <v>0</v>
      </c>
      <c r="CJ31" s="39">
        <v>0</v>
      </c>
      <c r="CK31" s="39">
        <v>0</v>
      </c>
      <c r="CL31" s="39">
        <v>0</v>
      </c>
      <c r="CM31" s="39">
        <v>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10000</v>
      </c>
      <c r="DH31" s="39">
        <v>0</v>
      </c>
      <c r="DI31" s="39">
        <v>10000</v>
      </c>
      <c r="DJ31" s="39">
        <v>4000</v>
      </c>
      <c r="DK31" s="39">
        <v>1000</v>
      </c>
      <c r="DL31" s="39">
        <v>3000</v>
      </c>
      <c r="DM31" s="39">
        <v>6000</v>
      </c>
      <c r="DN31" s="39">
        <v>0</v>
      </c>
      <c r="DO31" s="65" t="e">
        <f>+#REF!</f>
        <v>#REF!</v>
      </c>
    </row>
    <row r="32" spans="1:119" ht="15" hidden="1">
      <c r="A32" s="37">
        <v>17</v>
      </c>
      <c r="B32" s="38" t="s">
        <v>202</v>
      </c>
      <c r="C32" s="39">
        <f t="shared" si="3"/>
        <v>411181</v>
      </c>
      <c r="D32" s="39">
        <v>0</v>
      </c>
      <c r="E32" s="39">
        <v>411181</v>
      </c>
      <c r="F32" s="39">
        <v>297681</v>
      </c>
      <c r="G32" s="39">
        <v>0</v>
      </c>
      <c r="H32" s="39">
        <v>297681</v>
      </c>
      <c r="I32" s="39">
        <v>0</v>
      </c>
      <c r="J32" s="39">
        <v>0</v>
      </c>
      <c r="K32" s="39">
        <v>0</v>
      </c>
      <c r="L32" s="39">
        <v>0</v>
      </c>
      <c r="M32" s="39">
        <v>0</v>
      </c>
      <c r="N32" s="39">
        <v>0</v>
      </c>
      <c r="O32" s="39">
        <v>188000</v>
      </c>
      <c r="P32" s="39">
        <v>0</v>
      </c>
      <c r="Q32" s="39">
        <v>188000</v>
      </c>
      <c r="R32" s="39">
        <v>0</v>
      </c>
      <c r="S32" s="39">
        <v>0</v>
      </c>
      <c r="T32" s="39">
        <v>0</v>
      </c>
      <c r="U32" s="39">
        <v>188000</v>
      </c>
      <c r="V32" s="39">
        <v>0</v>
      </c>
      <c r="W32" s="39">
        <v>188000</v>
      </c>
      <c r="X32" s="39">
        <v>0</v>
      </c>
      <c r="Y32" s="39">
        <v>0</v>
      </c>
      <c r="Z32" s="39">
        <v>0</v>
      </c>
      <c r="AA32" s="39">
        <v>0</v>
      </c>
      <c r="AB32" s="39">
        <v>0</v>
      </c>
      <c r="AC32" s="39">
        <v>0</v>
      </c>
      <c r="AD32" s="39">
        <v>0</v>
      </c>
      <c r="AE32" s="39">
        <v>0</v>
      </c>
      <c r="AF32" s="39">
        <v>0</v>
      </c>
      <c r="AG32" s="39">
        <v>0</v>
      </c>
      <c r="AH32" s="39">
        <v>0</v>
      </c>
      <c r="AI32" s="39">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103782</v>
      </c>
      <c r="BC32" s="39">
        <v>0</v>
      </c>
      <c r="BD32" s="39">
        <v>103782</v>
      </c>
      <c r="BE32" s="39">
        <v>0</v>
      </c>
      <c r="BF32" s="39">
        <v>0</v>
      </c>
      <c r="BG32" s="39">
        <v>0</v>
      </c>
      <c r="BH32" s="39">
        <v>0</v>
      </c>
      <c r="BI32" s="39">
        <v>0</v>
      </c>
      <c r="BJ32" s="39">
        <v>0</v>
      </c>
      <c r="BK32" s="39">
        <v>0</v>
      </c>
      <c r="BL32" s="39">
        <v>0</v>
      </c>
      <c r="BM32" s="39">
        <v>0</v>
      </c>
      <c r="BN32" s="39">
        <v>0</v>
      </c>
      <c r="BO32" s="39">
        <v>0</v>
      </c>
      <c r="BP32" s="39">
        <v>0</v>
      </c>
      <c r="BQ32" s="39">
        <v>5899</v>
      </c>
      <c r="BR32" s="39">
        <v>0</v>
      </c>
      <c r="BS32" s="39">
        <v>5899</v>
      </c>
      <c r="BT32" s="39">
        <v>0</v>
      </c>
      <c r="BU32" s="39">
        <v>0</v>
      </c>
      <c r="BV32" s="39">
        <v>0</v>
      </c>
      <c r="BW32" s="39">
        <v>0</v>
      </c>
      <c r="BX32" s="39">
        <v>0</v>
      </c>
      <c r="BY32" s="39">
        <v>0</v>
      </c>
      <c r="BZ32" s="39">
        <v>5899</v>
      </c>
      <c r="CA32" s="39">
        <v>0</v>
      </c>
      <c r="CB32" s="39">
        <v>5899</v>
      </c>
      <c r="CC32" s="39">
        <v>112000</v>
      </c>
      <c r="CD32" s="39">
        <v>0</v>
      </c>
      <c r="CE32" s="39">
        <v>112000</v>
      </c>
      <c r="CF32" s="39">
        <v>0</v>
      </c>
      <c r="CG32" s="39">
        <v>0</v>
      </c>
      <c r="CH32" s="39">
        <v>0</v>
      </c>
      <c r="CI32" s="39">
        <v>0</v>
      </c>
      <c r="CJ32" s="39">
        <v>0</v>
      </c>
      <c r="CK32" s="39">
        <v>0</v>
      </c>
      <c r="CL32" s="39">
        <v>0</v>
      </c>
      <c r="CM32" s="39">
        <v>0</v>
      </c>
      <c r="CN32" s="39">
        <v>0</v>
      </c>
      <c r="CO32" s="39">
        <v>0</v>
      </c>
      <c r="CP32" s="39">
        <v>0</v>
      </c>
      <c r="CQ32" s="39">
        <v>0</v>
      </c>
      <c r="CR32" s="39">
        <v>0</v>
      </c>
      <c r="CS32" s="39">
        <v>100000</v>
      </c>
      <c r="CT32" s="39">
        <v>0</v>
      </c>
      <c r="CU32" s="39">
        <v>100000</v>
      </c>
      <c r="CV32" s="39">
        <v>0</v>
      </c>
      <c r="CW32" s="39">
        <v>0</v>
      </c>
      <c r="CX32" s="39">
        <v>0</v>
      </c>
      <c r="CY32" s="39">
        <v>0</v>
      </c>
      <c r="CZ32" s="39">
        <v>0</v>
      </c>
      <c r="DA32" s="39">
        <v>0</v>
      </c>
      <c r="DB32" s="39">
        <v>0</v>
      </c>
      <c r="DC32" s="39">
        <v>0</v>
      </c>
      <c r="DD32" s="39">
        <v>0</v>
      </c>
      <c r="DE32" s="39">
        <v>0</v>
      </c>
      <c r="DF32" s="39">
        <v>0</v>
      </c>
      <c r="DG32" s="39">
        <v>7000</v>
      </c>
      <c r="DH32" s="39">
        <v>0</v>
      </c>
      <c r="DI32" s="39">
        <v>7000</v>
      </c>
      <c r="DJ32" s="39">
        <v>5000</v>
      </c>
      <c r="DK32" s="39">
        <v>0</v>
      </c>
      <c r="DL32" s="39">
        <v>5000</v>
      </c>
      <c r="DM32" s="39">
        <v>1500</v>
      </c>
      <c r="DN32" s="39">
        <v>0</v>
      </c>
      <c r="DO32" s="65" t="e">
        <f>+#REF!</f>
        <v>#REF!</v>
      </c>
    </row>
    <row r="33" spans="1:119" ht="15" hidden="1">
      <c r="A33" s="37">
        <v>18</v>
      </c>
      <c r="B33" s="38" t="s">
        <v>8</v>
      </c>
      <c r="C33" s="39">
        <f t="shared" si="3"/>
        <v>0</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c r="AD33" s="39">
        <v>0</v>
      </c>
      <c r="AE33" s="39">
        <v>0</v>
      </c>
      <c r="AF33" s="39">
        <v>0</v>
      </c>
      <c r="AG33" s="39">
        <v>0</v>
      </c>
      <c r="AH33" s="39">
        <v>0</v>
      </c>
      <c r="AI33" s="39">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0</v>
      </c>
      <c r="BR33" s="39">
        <v>0</v>
      </c>
      <c r="BS33" s="39">
        <v>0</v>
      </c>
      <c r="BT33" s="39">
        <v>0</v>
      </c>
      <c r="BU33" s="39">
        <v>0</v>
      </c>
      <c r="BV33" s="39">
        <v>0</v>
      </c>
      <c r="BW33" s="39">
        <v>0</v>
      </c>
      <c r="BX33" s="39">
        <v>0</v>
      </c>
      <c r="BY33" s="39">
        <v>0</v>
      </c>
      <c r="BZ33" s="39">
        <v>0</v>
      </c>
      <c r="CA33" s="39">
        <v>0</v>
      </c>
      <c r="CB33" s="39">
        <v>0</v>
      </c>
      <c r="CC33" s="39">
        <v>0</v>
      </c>
      <c r="CD33" s="39">
        <v>0</v>
      </c>
      <c r="CE33" s="39">
        <v>0</v>
      </c>
      <c r="CF33" s="39">
        <v>0</v>
      </c>
      <c r="CG33" s="39">
        <v>0</v>
      </c>
      <c r="CH33" s="39">
        <v>0</v>
      </c>
      <c r="CI33" s="39">
        <v>0</v>
      </c>
      <c r="CJ33" s="39">
        <v>0</v>
      </c>
      <c r="CK33" s="39">
        <v>0</v>
      </c>
      <c r="CL33" s="39">
        <v>0</v>
      </c>
      <c r="CM33" s="39">
        <v>0</v>
      </c>
      <c r="CN33" s="39">
        <v>0</v>
      </c>
      <c r="CO33" s="39">
        <v>0</v>
      </c>
      <c r="CP33" s="39">
        <v>0</v>
      </c>
      <c r="CQ33" s="39">
        <v>0</v>
      </c>
      <c r="CR33" s="39">
        <v>0</v>
      </c>
      <c r="CS33" s="39">
        <v>0</v>
      </c>
      <c r="CT33" s="39">
        <v>0</v>
      </c>
      <c r="CU33" s="39">
        <v>0</v>
      </c>
      <c r="CV33" s="39">
        <v>0</v>
      </c>
      <c r="CW33" s="39">
        <v>0</v>
      </c>
      <c r="CX33" s="39">
        <v>0</v>
      </c>
      <c r="CY33" s="39">
        <v>0</v>
      </c>
      <c r="CZ33" s="39">
        <v>0</v>
      </c>
      <c r="DA33" s="39">
        <v>0</v>
      </c>
      <c r="DB33" s="39">
        <v>0</v>
      </c>
      <c r="DC33" s="39">
        <v>0</v>
      </c>
      <c r="DD33" s="39">
        <v>0</v>
      </c>
      <c r="DE33" s="39">
        <v>0</v>
      </c>
      <c r="DF33" s="39">
        <v>0</v>
      </c>
      <c r="DG33" s="39">
        <v>0</v>
      </c>
      <c r="DH33" s="39">
        <v>0</v>
      </c>
      <c r="DI33" s="39">
        <v>0</v>
      </c>
      <c r="DJ33" s="39">
        <v>0</v>
      </c>
      <c r="DK33" s="39">
        <v>0</v>
      </c>
      <c r="DL33" s="39">
        <v>0</v>
      </c>
      <c r="DM33" s="39">
        <v>0</v>
      </c>
      <c r="DN33" s="39">
        <v>0</v>
      </c>
      <c r="DO33" s="65" t="e">
        <f>+#REF!</f>
        <v>#REF!</v>
      </c>
    </row>
    <row r="34" spans="1:119" ht="15">
      <c r="A34" s="37" t="s">
        <v>258</v>
      </c>
      <c r="B34" s="38" t="s">
        <v>203</v>
      </c>
      <c r="C34" s="39">
        <f t="shared" si="3"/>
        <v>347905</v>
      </c>
      <c r="D34" s="39">
        <v>0</v>
      </c>
      <c r="E34" s="39">
        <v>347905</v>
      </c>
      <c r="F34" s="39">
        <v>259499</v>
      </c>
      <c r="G34" s="39">
        <v>0</v>
      </c>
      <c r="H34" s="39">
        <v>259499</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253600</v>
      </c>
      <c r="AZ34" s="39">
        <v>0</v>
      </c>
      <c r="BA34" s="39">
        <v>253600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5899</v>
      </c>
      <c r="BR34" s="39">
        <v>0</v>
      </c>
      <c r="BS34" s="39">
        <v>5899</v>
      </c>
      <c r="BT34" s="39">
        <v>0</v>
      </c>
      <c r="BU34" s="39">
        <v>0</v>
      </c>
      <c r="BV34" s="39">
        <v>0</v>
      </c>
      <c r="BW34" s="39">
        <v>0</v>
      </c>
      <c r="BX34" s="39">
        <v>0</v>
      </c>
      <c r="BY34" s="39">
        <v>0</v>
      </c>
      <c r="BZ34" s="39">
        <v>5899</v>
      </c>
      <c r="CA34" s="39">
        <v>0</v>
      </c>
      <c r="CB34" s="39">
        <v>5899</v>
      </c>
      <c r="CC34" s="39">
        <v>84906</v>
      </c>
      <c r="CD34" s="39">
        <v>0</v>
      </c>
      <c r="CE34" s="39">
        <v>84906</v>
      </c>
      <c r="CF34" s="39">
        <v>0</v>
      </c>
      <c r="CG34" s="39">
        <v>0</v>
      </c>
      <c r="CH34" s="39">
        <v>0</v>
      </c>
      <c r="CI34" s="39">
        <v>0</v>
      </c>
      <c r="CJ34" s="39">
        <v>0</v>
      </c>
      <c r="CK34" s="39">
        <v>0</v>
      </c>
      <c r="CL34" s="39">
        <v>0</v>
      </c>
      <c r="CM34" s="39">
        <v>0</v>
      </c>
      <c r="CN34" s="39">
        <v>0</v>
      </c>
      <c r="CO34" s="39">
        <v>0</v>
      </c>
      <c r="CP34" s="39">
        <v>0</v>
      </c>
      <c r="CQ34" s="39">
        <v>0</v>
      </c>
      <c r="CR34" s="39">
        <v>0</v>
      </c>
      <c r="CS34" s="39">
        <v>0</v>
      </c>
      <c r="CT34" s="39">
        <v>0</v>
      </c>
      <c r="CU34" s="39">
        <v>0</v>
      </c>
      <c r="CV34" s="39">
        <v>84906</v>
      </c>
      <c r="CW34" s="39">
        <v>0</v>
      </c>
      <c r="CX34" s="39">
        <v>84906</v>
      </c>
      <c r="CY34" s="39">
        <v>84906</v>
      </c>
      <c r="CZ34" s="39">
        <v>0</v>
      </c>
      <c r="DA34" s="39">
        <v>84906</v>
      </c>
      <c r="DB34" s="39">
        <v>0</v>
      </c>
      <c r="DC34" s="39">
        <v>0</v>
      </c>
      <c r="DD34" s="39">
        <v>0</v>
      </c>
      <c r="DE34" s="39">
        <v>0</v>
      </c>
      <c r="DF34" s="39">
        <v>0</v>
      </c>
      <c r="DG34" s="39">
        <v>0</v>
      </c>
      <c r="DH34" s="39">
        <v>0</v>
      </c>
      <c r="DI34" s="39">
        <v>0</v>
      </c>
      <c r="DJ34" s="39">
        <v>0</v>
      </c>
      <c r="DK34" s="39">
        <v>0</v>
      </c>
      <c r="DL34" s="39">
        <v>0</v>
      </c>
      <c r="DM34" s="39">
        <v>3500</v>
      </c>
      <c r="DN34" s="39">
        <v>0</v>
      </c>
      <c r="DO34" s="65" t="e">
        <f>+#REF!</f>
        <v>#REF!</v>
      </c>
    </row>
    <row r="35" spans="1:119" ht="15" hidden="1">
      <c r="A35" s="37">
        <v>20</v>
      </c>
      <c r="B35" s="38" t="s">
        <v>204</v>
      </c>
      <c r="C35" s="39">
        <f t="shared" si="3"/>
        <v>13250</v>
      </c>
      <c r="D35" s="39">
        <v>0</v>
      </c>
      <c r="E35" s="39">
        <v>13250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c r="AD35" s="39">
        <v>0</v>
      </c>
      <c r="AE35" s="39">
        <v>0</v>
      </c>
      <c r="AF35" s="39">
        <v>0</v>
      </c>
      <c r="AG35" s="39">
        <v>0</v>
      </c>
      <c r="AH35" s="39">
        <v>0</v>
      </c>
      <c r="AI35" s="39">
        <v>0</v>
      </c>
      <c r="AJ35" s="39">
        <v>0</v>
      </c>
      <c r="AK35" s="39">
        <v>0</v>
      </c>
      <c r="AL35" s="39">
        <v>0</v>
      </c>
      <c r="AM35" s="39">
        <v>0</v>
      </c>
      <c r="AN35" s="39">
        <v>0</v>
      </c>
      <c r="AO35" s="39">
        <v>0</v>
      </c>
      <c r="AP35" s="39">
        <v>0</v>
      </c>
      <c r="AQ35" s="39">
        <v>0</v>
      </c>
      <c r="AR35" s="39">
        <v>0</v>
      </c>
      <c r="AS35" s="39">
        <v>0</v>
      </c>
      <c r="AT35" s="39">
        <v>0</v>
      </c>
      <c r="AU35" s="39">
        <v>0</v>
      </c>
      <c r="AV35" s="39">
        <v>0</v>
      </c>
      <c r="AW35" s="39">
        <v>0</v>
      </c>
      <c r="AX35" s="39">
        <v>0</v>
      </c>
      <c r="AY35" s="39">
        <v>0</v>
      </c>
      <c r="AZ35" s="39">
        <v>0</v>
      </c>
      <c r="BA35" s="39">
        <v>0</v>
      </c>
      <c r="BB35" s="39">
        <v>0</v>
      </c>
      <c r="BC35" s="39">
        <v>0</v>
      </c>
      <c r="BD35" s="39">
        <v>0</v>
      </c>
      <c r="BE35" s="39">
        <v>0</v>
      </c>
      <c r="BF35" s="39">
        <v>0</v>
      </c>
      <c r="BG35" s="39">
        <v>0</v>
      </c>
      <c r="BH35" s="39">
        <v>0</v>
      </c>
      <c r="BI35" s="39">
        <v>0</v>
      </c>
      <c r="BJ35" s="39">
        <v>0</v>
      </c>
      <c r="BK35" s="39">
        <v>0</v>
      </c>
      <c r="BL35" s="39">
        <v>0</v>
      </c>
      <c r="BM35" s="39">
        <v>0</v>
      </c>
      <c r="BN35" s="39">
        <v>0</v>
      </c>
      <c r="BO35" s="39">
        <v>0</v>
      </c>
      <c r="BP35" s="39">
        <v>0</v>
      </c>
      <c r="BQ35" s="39">
        <v>0</v>
      </c>
      <c r="BR35" s="39">
        <v>0</v>
      </c>
      <c r="BS35" s="39">
        <v>0</v>
      </c>
      <c r="BT35" s="39">
        <v>0</v>
      </c>
      <c r="BU35" s="39">
        <v>0</v>
      </c>
      <c r="BV35" s="39">
        <v>0</v>
      </c>
      <c r="BW35" s="39">
        <v>0</v>
      </c>
      <c r="BX35" s="39">
        <v>0</v>
      </c>
      <c r="BY35" s="39">
        <v>0</v>
      </c>
      <c r="BZ35" s="39">
        <v>0</v>
      </c>
      <c r="CA35" s="39">
        <v>0</v>
      </c>
      <c r="CB35" s="39">
        <v>0</v>
      </c>
      <c r="CC35" s="39">
        <v>8000</v>
      </c>
      <c r="CD35" s="39">
        <v>0</v>
      </c>
      <c r="CE35" s="39">
        <v>8000</v>
      </c>
      <c r="CF35" s="39">
        <v>0</v>
      </c>
      <c r="CG35" s="39">
        <v>0</v>
      </c>
      <c r="CH35" s="39">
        <v>0</v>
      </c>
      <c r="CI35" s="39">
        <v>0</v>
      </c>
      <c r="CJ35" s="39">
        <v>0</v>
      </c>
      <c r="CK35" s="39">
        <v>0</v>
      </c>
      <c r="CL35" s="39">
        <v>0</v>
      </c>
      <c r="CM35" s="39">
        <v>0</v>
      </c>
      <c r="CN35" s="39">
        <v>0</v>
      </c>
      <c r="CO35" s="39">
        <v>0</v>
      </c>
      <c r="CP35" s="39">
        <v>0</v>
      </c>
      <c r="CQ35" s="39">
        <v>0</v>
      </c>
      <c r="CR35" s="39">
        <v>0</v>
      </c>
      <c r="CS35" s="39">
        <v>0</v>
      </c>
      <c r="CT35" s="39">
        <v>0</v>
      </c>
      <c r="CU35" s="39">
        <v>0</v>
      </c>
      <c r="CV35" s="39">
        <v>0</v>
      </c>
      <c r="CW35" s="39">
        <v>0</v>
      </c>
      <c r="CX35" s="39">
        <v>0</v>
      </c>
      <c r="CY35" s="39">
        <v>0</v>
      </c>
      <c r="CZ35" s="39">
        <v>0</v>
      </c>
      <c r="DA35" s="39">
        <v>0</v>
      </c>
      <c r="DB35" s="39">
        <v>0</v>
      </c>
      <c r="DC35" s="39">
        <v>0</v>
      </c>
      <c r="DD35" s="39">
        <v>0</v>
      </c>
      <c r="DE35" s="39">
        <v>0</v>
      </c>
      <c r="DF35" s="39">
        <v>0</v>
      </c>
      <c r="DG35" s="39">
        <v>8000</v>
      </c>
      <c r="DH35" s="39">
        <v>8000</v>
      </c>
      <c r="DI35" s="39">
        <v>0</v>
      </c>
      <c r="DJ35" s="39">
        <v>0</v>
      </c>
      <c r="DK35" s="39">
        <v>0</v>
      </c>
      <c r="DL35" s="39">
        <v>0</v>
      </c>
      <c r="DM35" s="39">
        <v>5250</v>
      </c>
      <c r="DN35" s="39">
        <v>0</v>
      </c>
      <c r="DO35" s="65" t="e">
        <f>+#REF!</f>
        <v>#REF!</v>
      </c>
    </row>
    <row r="36" spans="1:119" ht="15">
      <c r="A36" s="37" t="s">
        <v>259</v>
      </c>
      <c r="B36" s="38" t="s">
        <v>205</v>
      </c>
      <c r="C36" s="39">
        <f t="shared" si="3"/>
        <v>2986297.63</v>
      </c>
      <c r="D36" s="39">
        <v>0</v>
      </c>
      <c r="E36" s="39">
        <v>2986297.63</v>
      </c>
      <c r="F36" s="39">
        <v>2986297.63</v>
      </c>
      <c r="G36" s="39">
        <v>0</v>
      </c>
      <c r="H36" s="39">
        <v>2986297.63</v>
      </c>
      <c r="I36" s="39">
        <v>0</v>
      </c>
      <c r="J36" s="39">
        <v>0</v>
      </c>
      <c r="K36" s="39">
        <v>0</v>
      </c>
      <c r="L36" s="39">
        <v>0</v>
      </c>
      <c r="M36" s="39">
        <v>0</v>
      </c>
      <c r="N36" s="39">
        <v>0</v>
      </c>
      <c r="O36" s="39">
        <v>247784</v>
      </c>
      <c r="P36" s="39">
        <v>0</v>
      </c>
      <c r="Q36" s="39">
        <v>247784</v>
      </c>
      <c r="R36" s="39">
        <v>0</v>
      </c>
      <c r="S36" s="39">
        <v>0</v>
      </c>
      <c r="T36" s="39">
        <v>0</v>
      </c>
      <c r="U36" s="39">
        <v>247784</v>
      </c>
      <c r="V36" s="39">
        <v>0</v>
      </c>
      <c r="W36" s="39">
        <v>247784</v>
      </c>
      <c r="X36" s="39">
        <v>0</v>
      </c>
      <c r="Y36" s="39">
        <v>0</v>
      </c>
      <c r="Z36" s="39">
        <v>0</v>
      </c>
      <c r="AA36" s="39">
        <v>0</v>
      </c>
      <c r="AB36" s="39">
        <v>0</v>
      </c>
      <c r="AC36" s="39">
        <v>0</v>
      </c>
      <c r="AD36" s="39">
        <v>0</v>
      </c>
      <c r="AE36" s="39">
        <v>0</v>
      </c>
      <c r="AF36" s="39">
        <v>0</v>
      </c>
      <c r="AG36" s="39">
        <v>0</v>
      </c>
      <c r="AH36" s="39">
        <v>0</v>
      </c>
      <c r="AI36" s="39">
        <v>0</v>
      </c>
      <c r="AJ36" s="39">
        <v>596650</v>
      </c>
      <c r="AK36" s="39">
        <v>0</v>
      </c>
      <c r="AL36" s="39">
        <v>596650</v>
      </c>
      <c r="AM36" s="39">
        <v>0</v>
      </c>
      <c r="AN36" s="39">
        <v>0</v>
      </c>
      <c r="AO36" s="39">
        <v>0</v>
      </c>
      <c r="AP36" s="39">
        <v>346650</v>
      </c>
      <c r="AQ36" s="39">
        <v>0</v>
      </c>
      <c r="AR36" s="39">
        <v>346650</v>
      </c>
      <c r="AS36" s="39">
        <v>0</v>
      </c>
      <c r="AT36" s="39">
        <v>0</v>
      </c>
      <c r="AU36" s="39">
        <v>0</v>
      </c>
      <c r="AV36" s="39">
        <v>250000</v>
      </c>
      <c r="AW36" s="39">
        <v>0</v>
      </c>
      <c r="AX36" s="39">
        <v>250000</v>
      </c>
      <c r="AY36" s="39">
        <v>0</v>
      </c>
      <c r="AZ36" s="39">
        <v>0</v>
      </c>
      <c r="BA36" s="39">
        <v>0</v>
      </c>
      <c r="BB36" s="39">
        <v>0</v>
      </c>
      <c r="BC36" s="39">
        <v>0</v>
      </c>
      <c r="BD36" s="39">
        <v>0</v>
      </c>
      <c r="BE36" s="39">
        <v>0</v>
      </c>
      <c r="BF36" s="39">
        <v>0</v>
      </c>
      <c r="BG36" s="39">
        <v>0</v>
      </c>
      <c r="BH36" s="39">
        <v>139443.63</v>
      </c>
      <c r="BI36" s="39">
        <v>0</v>
      </c>
      <c r="BJ36" s="39">
        <v>139443.63</v>
      </c>
      <c r="BK36" s="39">
        <v>46438.63</v>
      </c>
      <c r="BL36" s="39">
        <v>0</v>
      </c>
      <c r="BM36" s="39">
        <v>46438.63</v>
      </c>
      <c r="BN36" s="39">
        <v>93005</v>
      </c>
      <c r="BO36" s="39">
        <v>0</v>
      </c>
      <c r="BP36" s="39">
        <v>93005</v>
      </c>
      <c r="BQ36" s="39">
        <v>2002420</v>
      </c>
      <c r="BR36" s="39">
        <v>0</v>
      </c>
      <c r="BS36" s="39">
        <v>2002420</v>
      </c>
      <c r="BT36" s="39">
        <v>1585926</v>
      </c>
      <c r="BU36" s="39">
        <v>0</v>
      </c>
      <c r="BV36" s="39">
        <v>1585926</v>
      </c>
      <c r="BW36" s="39">
        <v>277861</v>
      </c>
      <c r="BX36" s="39">
        <v>0</v>
      </c>
      <c r="BY36" s="39">
        <v>277861</v>
      </c>
      <c r="BZ36" s="39">
        <v>138633</v>
      </c>
      <c r="CA36" s="39">
        <v>0</v>
      </c>
      <c r="CB36" s="39">
        <v>138633</v>
      </c>
      <c r="CC36" s="39">
        <v>0</v>
      </c>
      <c r="CD36" s="39">
        <v>0</v>
      </c>
      <c r="CE36" s="39">
        <v>0</v>
      </c>
      <c r="CF36" s="39">
        <v>0</v>
      </c>
      <c r="CG36" s="39">
        <v>0</v>
      </c>
      <c r="CH36" s="39">
        <v>0</v>
      </c>
      <c r="CI36" s="39">
        <v>0</v>
      </c>
      <c r="CJ36" s="39">
        <v>0</v>
      </c>
      <c r="CK36" s="39">
        <v>0</v>
      </c>
      <c r="CL36" s="39">
        <v>0</v>
      </c>
      <c r="CM36" s="39">
        <v>0</v>
      </c>
      <c r="CN36" s="39">
        <v>0</v>
      </c>
      <c r="CO36" s="39">
        <v>0</v>
      </c>
      <c r="CP36" s="39">
        <v>0</v>
      </c>
      <c r="CQ36" s="39">
        <v>0</v>
      </c>
      <c r="CR36" s="39">
        <v>0</v>
      </c>
      <c r="CS36" s="39">
        <v>0</v>
      </c>
      <c r="CT36" s="39">
        <v>0</v>
      </c>
      <c r="CU36" s="39">
        <v>0</v>
      </c>
      <c r="CV36" s="39">
        <v>0</v>
      </c>
      <c r="CW36" s="39">
        <v>0</v>
      </c>
      <c r="CX36" s="39">
        <v>0</v>
      </c>
      <c r="CY36" s="39">
        <v>0</v>
      </c>
      <c r="CZ36" s="39">
        <v>0</v>
      </c>
      <c r="DA36" s="39">
        <v>0</v>
      </c>
      <c r="DB36" s="39">
        <v>0</v>
      </c>
      <c r="DC36" s="39">
        <v>0</v>
      </c>
      <c r="DD36" s="39">
        <v>0</v>
      </c>
      <c r="DE36" s="39">
        <v>0</v>
      </c>
      <c r="DF36" s="39">
        <v>0</v>
      </c>
      <c r="DG36" s="39">
        <v>0</v>
      </c>
      <c r="DH36" s="39">
        <v>0</v>
      </c>
      <c r="DI36" s="39">
        <v>0</v>
      </c>
      <c r="DJ36" s="39">
        <v>0</v>
      </c>
      <c r="DK36" s="39">
        <v>0</v>
      </c>
      <c r="DL36" s="39">
        <v>0</v>
      </c>
      <c r="DM36" s="39">
        <v>0</v>
      </c>
      <c r="DN36" s="39">
        <v>0</v>
      </c>
      <c r="DO36" s="65" t="e">
        <f>+#REF!</f>
        <v>#REF!</v>
      </c>
    </row>
    <row r="37" spans="1:119" ht="15" hidden="1">
      <c r="A37" s="37">
        <v>22</v>
      </c>
      <c r="B37" s="38" t="s">
        <v>167</v>
      </c>
      <c r="C37" s="39">
        <f t="shared" si="3"/>
        <v>6149</v>
      </c>
      <c r="D37" s="39">
        <v>0</v>
      </c>
      <c r="E37" s="39">
        <v>6149</v>
      </c>
      <c r="F37" s="39">
        <v>5899</v>
      </c>
      <c r="G37" s="39">
        <v>0</v>
      </c>
      <c r="H37" s="39">
        <v>5899</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0</v>
      </c>
      <c r="AW37" s="39">
        <v>0</v>
      </c>
      <c r="AX37" s="39">
        <v>0</v>
      </c>
      <c r="AY37" s="39">
        <v>0</v>
      </c>
      <c r="AZ37" s="39">
        <v>0</v>
      </c>
      <c r="BA37" s="39">
        <v>0</v>
      </c>
      <c r="BB37" s="39">
        <v>0</v>
      </c>
      <c r="BC37" s="39">
        <v>0</v>
      </c>
      <c r="BD37" s="39">
        <v>0</v>
      </c>
      <c r="BE37" s="39">
        <v>0</v>
      </c>
      <c r="BF37" s="39">
        <v>0</v>
      </c>
      <c r="BG37" s="39">
        <v>0</v>
      </c>
      <c r="BH37" s="39">
        <v>0</v>
      </c>
      <c r="BI37" s="39">
        <v>0</v>
      </c>
      <c r="BJ37" s="39">
        <v>0</v>
      </c>
      <c r="BK37" s="39">
        <v>0</v>
      </c>
      <c r="BL37" s="39">
        <v>0</v>
      </c>
      <c r="BM37" s="39">
        <v>0</v>
      </c>
      <c r="BN37" s="39">
        <v>0</v>
      </c>
      <c r="BO37" s="39">
        <v>0</v>
      </c>
      <c r="BP37" s="39">
        <v>0</v>
      </c>
      <c r="BQ37" s="39">
        <v>5899</v>
      </c>
      <c r="BR37" s="39">
        <v>0</v>
      </c>
      <c r="BS37" s="39">
        <v>5899</v>
      </c>
      <c r="BT37" s="39">
        <v>0</v>
      </c>
      <c r="BU37" s="39">
        <v>0</v>
      </c>
      <c r="BV37" s="39">
        <v>0</v>
      </c>
      <c r="BW37" s="39">
        <v>0</v>
      </c>
      <c r="BX37" s="39">
        <v>0</v>
      </c>
      <c r="BY37" s="39">
        <v>0</v>
      </c>
      <c r="BZ37" s="39">
        <v>5899</v>
      </c>
      <c r="CA37" s="39">
        <v>0</v>
      </c>
      <c r="CB37" s="39">
        <v>5899</v>
      </c>
      <c r="CC37" s="39">
        <v>0</v>
      </c>
      <c r="CD37" s="39">
        <v>0</v>
      </c>
      <c r="CE37" s="39">
        <v>0</v>
      </c>
      <c r="CF37" s="39">
        <v>0</v>
      </c>
      <c r="CG37" s="39">
        <v>0</v>
      </c>
      <c r="CH37" s="39">
        <v>0</v>
      </c>
      <c r="CI37" s="39">
        <v>0</v>
      </c>
      <c r="CJ37" s="39">
        <v>0</v>
      </c>
      <c r="CK37" s="39">
        <v>0</v>
      </c>
      <c r="CL37" s="39">
        <v>0</v>
      </c>
      <c r="CM37" s="39">
        <v>0</v>
      </c>
      <c r="CN37" s="39">
        <v>0</v>
      </c>
      <c r="CO37" s="39">
        <v>0</v>
      </c>
      <c r="CP37" s="39">
        <v>0</v>
      </c>
      <c r="CQ37" s="39">
        <v>0</v>
      </c>
      <c r="CR37" s="39">
        <v>0</v>
      </c>
      <c r="CS37" s="39">
        <v>0</v>
      </c>
      <c r="CT37" s="39">
        <v>0</v>
      </c>
      <c r="CU37" s="39">
        <v>0</v>
      </c>
      <c r="CV37" s="39">
        <v>0</v>
      </c>
      <c r="CW37" s="39">
        <v>0</v>
      </c>
      <c r="CX37" s="39">
        <v>0</v>
      </c>
      <c r="CY37" s="39">
        <v>0</v>
      </c>
      <c r="CZ37" s="39">
        <v>0</v>
      </c>
      <c r="DA37" s="39">
        <v>0</v>
      </c>
      <c r="DB37" s="39">
        <v>0</v>
      </c>
      <c r="DC37" s="39">
        <v>0</v>
      </c>
      <c r="DD37" s="39">
        <v>0</v>
      </c>
      <c r="DE37" s="39">
        <v>0</v>
      </c>
      <c r="DF37" s="39">
        <v>0</v>
      </c>
      <c r="DG37" s="39">
        <v>0</v>
      </c>
      <c r="DH37" s="39">
        <v>0</v>
      </c>
      <c r="DI37" s="39">
        <v>0</v>
      </c>
      <c r="DJ37" s="39">
        <v>0</v>
      </c>
      <c r="DK37" s="39">
        <v>0</v>
      </c>
      <c r="DL37" s="39">
        <v>0</v>
      </c>
      <c r="DM37" s="39">
        <v>250</v>
      </c>
      <c r="DN37" s="39">
        <v>0</v>
      </c>
      <c r="DO37" s="65" t="e">
        <f>+#REF!</f>
        <v>#REF!</v>
      </c>
    </row>
    <row r="38" spans="1:119" ht="30" hidden="1">
      <c r="A38" s="37">
        <v>23</v>
      </c>
      <c r="B38" s="38" t="s">
        <v>206</v>
      </c>
      <c r="C38" s="39">
        <f t="shared" si="3"/>
        <v>116991</v>
      </c>
      <c r="D38" s="39">
        <v>0</v>
      </c>
      <c r="E38" s="39">
        <v>116991</v>
      </c>
      <c r="F38" s="39">
        <v>58991</v>
      </c>
      <c r="G38" s="39">
        <v>0</v>
      </c>
      <c r="H38" s="39">
        <v>58991</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c r="AD38" s="39">
        <v>0</v>
      </c>
      <c r="AE38" s="39">
        <v>0</v>
      </c>
      <c r="AF38" s="39">
        <v>0</v>
      </c>
      <c r="AG38" s="39">
        <v>0</v>
      </c>
      <c r="AH38" s="39">
        <v>0</v>
      </c>
      <c r="AI38" s="39">
        <v>0</v>
      </c>
      <c r="AJ38" s="39">
        <v>0</v>
      </c>
      <c r="AK38" s="39">
        <v>0</v>
      </c>
      <c r="AL38" s="39">
        <v>0</v>
      </c>
      <c r="AM38" s="39">
        <v>0</v>
      </c>
      <c r="AN38" s="39">
        <v>0</v>
      </c>
      <c r="AO38" s="39">
        <v>0</v>
      </c>
      <c r="AP38" s="39">
        <v>0</v>
      </c>
      <c r="AQ38" s="39">
        <v>0</v>
      </c>
      <c r="AR38" s="39">
        <v>0</v>
      </c>
      <c r="AS38" s="39">
        <v>0</v>
      </c>
      <c r="AT38" s="39">
        <v>0</v>
      </c>
      <c r="AU38" s="39">
        <v>0</v>
      </c>
      <c r="AV38" s="39">
        <v>0</v>
      </c>
      <c r="AW38" s="39">
        <v>0</v>
      </c>
      <c r="AX38" s="39">
        <v>0</v>
      </c>
      <c r="AY38" s="39">
        <v>0</v>
      </c>
      <c r="AZ38" s="39">
        <v>0</v>
      </c>
      <c r="BA38" s="39">
        <v>0</v>
      </c>
      <c r="BB38" s="39">
        <v>0</v>
      </c>
      <c r="BC38" s="39">
        <v>0</v>
      </c>
      <c r="BD38" s="39">
        <v>0</v>
      </c>
      <c r="BE38" s="39">
        <v>0</v>
      </c>
      <c r="BF38" s="39">
        <v>0</v>
      </c>
      <c r="BG38" s="39">
        <v>0</v>
      </c>
      <c r="BH38" s="39">
        <v>0</v>
      </c>
      <c r="BI38" s="39">
        <v>0</v>
      </c>
      <c r="BJ38" s="39">
        <v>0</v>
      </c>
      <c r="BK38" s="39">
        <v>0</v>
      </c>
      <c r="BL38" s="39">
        <v>0</v>
      </c>
      <c r="BM38" s="39">
        <v>0</v>
      </c>
      <c r="BN38" s="39">
        <v>0</v>
      </c>
      <c r="BO38" s="39">
        <v>0</v>
      </c>
      <c r="BP38" s="39">
        <v>0</v>
      </c>
      <c r="BQ38" s="39">
        <v>58991</v>
      </c>
      <c r="BR38" s="39">
        <v>0</v>
      </c>
      <c r="BS38" s="39">
        <v>58991</v>
      </c>
      <c r="BT38" s="39">
        <v>0</v>
      </c>
      <c r="BU38" s="39">
        <v>0</v>
      </c>
      <c r="BV38" s="39">
        <v>0</v>
      </c>
      <c r="BW38" s="39">
        <v>0</v>
      </c>
      <c r="BX38" s="39">
        <v>0</v>
      </c>
      <c r="BY38" s="39">
        <v>0</v>
      </c>
      <c r="BZ38" s="39">
        <v>58991</v>
      </c>
      <c r="CA38" s="39">
        <v>0</v>
      </c>
      <c r="CB38" s="39">
        <v>58991</v>
      </c>
      <c r="CC38" s="39">
        <v>57000</v>
      </c>
      <c r="CD38" s="39">
        <v>0</v>
      </c>
      <c r="CE38" s="39">
        <v>57000</v>
      </c>
      <c r="CF38" s="39">
        <v>0</v>
      </c>
      <c r="CG38" s="39">
        <v>0</v>
      </c>
      <c r="CH38" s="39">
        <v>0</v>
      </c>
      <c r="CI38" s="39">
        <v>0</v>
      </c>
      <c r="CJ38" s="39">
        <v>0</v>
      </c>
      <c r="CK38" s="39">
        <v>0</v>
      </c>
      <c r="CL38" s="39">
        <v>0</v>
      </c>
      <c r="CM38" s="39">
        <v>0</v>
      </c>
      <c r="CN38" s="39">
        <v>0</v>
      </c>
      <c r="CO38" s="39">
        <v>0</v>
      </c>
      <c r="CP38" s="39">
        <v>0</v>
      </c>
      <c r="CQ38" s="39">
        <v>0</v>
      </c>
      <c r="CR38" s="39">
        <v>40000</v>
      </c>
      <c r="CS38" s="39">
        <v>0</v>
      </c>
      <c r="CT38" s="39">
        <v>0</v>
      </c>
      <c r="CU38" s="39">
        <v>0</v>
      </c>
      <c r="CV38" s="39">
        <v>0</v>
      </c>
      <c r="CW38" s="39">
        <v>0</v>
      </c>
      <c r="CX38" s="39">
        <v>0</v>
      </c>
      <c r="CY38" s="39">
        <v>0</v>
      </c>
      <c r="CZ38" s="39">
        <v>0</v>
      </c>
      <c r="DA38" s="39">
        <v>0</v>
      </c>
      <c r="DB38" s="39">
        <v>0</v>
      </c>
      <c r="DC38" s="39">
        <v>0</v>
      </c>
      <c r="DD38" s="39">
        <v>0</v>
      </c>
      <c r="DE38" s="39">
        <v>0</v>
      </c>
      <c r="DF38" s="39">
        <v>0</v>
      </c>
      <c r="DG38" s="39">
        <v>11000</v>
      </c>
      <c r="DH38" s="39">
        <v>6000</v>
      </c>
      <c r="DI38" s="39">
        <v>5000</v>
      </c>
      <c r="DJ38" s="39">
        <v>6000</v>
      </c>
      <c r="DK38" s="39">
        <v>4000</v>
      </c>
      <c r="DL38" s="39">
        <v>2000</v>
      </c>
      <c r="DM38" s="39">
        <v>1000</v>
      </c>
      <c r="DN38" s="39">
        <v>0</v>
      </c>
      <c r="DO38" s="65" t="e">
        <f>+#REF!</f>
        <v>#REF!</v>
      </c>
    </row>
    <row r="39" spans="1:119" ht="30" hidden="1">
      <c r="A39" s="37">
        <v>24</v>
      </c>
      <c r="B39" s="38" t="s">
        <v>207</v>
      </c>
      <c r="C39" s="39">
        <f t="shared" si="3"/>
        <v>120502</v>
      </c>
      <c r="D39" s="39">
        <v>0</v>
      </c>
      <c r="E39" s="39">
        <v>120502</v>
      </c>
      <c r="F39" s="39">
        <v>38502</v>
      </c>
      <c r="G39" s="39">
        <v>0</v>
      </c>
      <c r="H39" s="39">
        <v>38502</v>
      </c>
      <c r="I39" s="39">
        <v>0</v>
      </c>
      <c r="J39" s="39">
        <v>0</v>
      </c>
      <c r="K39" s="39">
        <v>0</v>
      </c>
      <c r="L39" s="39">
        <v>0</v>
      </c>
      <c r="M39" s="39">
        <v>0</v>
      </c>
      <c r="N39" s="39">
        <v>0</v>
      </c>
      <c r="O39" s="39">
        <v>32603</v>
      </c>
      <c r="P39" s="39">
        <v>0</v>
      </c>
      <c r="Q39" s="39">
        <v>32603</v>
      </c>
      <c r="R39" s="39">
        <v>0</v>
      </c>
      <c r="S39" s="39">
        <v>0</v>
      </c>
      <c r="T39" s="39">
        <v>0</v>
      </c>
      <c r="U39" s="39">
        <v>32603</v>
      </c>
      <c r="V39" s="39">
        <v>0</v>
      </c>
      <c r="W39" s="39">
        <v>32603</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T39" s="39">
        <v>0</v>
      </c>
      <c r="AU39" s="39">
        <v>0</v>
      </c>
      <c r="AV39" s="39">
        <v>0</v>
      </c>
      <c r="AW39" s="39">
        <v>0</v>
      </c>
      <c r="AX39" s="39">
        <v>0</v>
      </c>
      <c r="AY39" s="39">
        <v>0</v>
      </c>
      <c r="AZ39" s="39">
        <v>0</v>
      </c>
      <c r="BA39" s="39">
        <v>0</v>
      </c>
      <c r="BB39" s="39">
        <v>0</v>
      </c>
      <c r="BC39" s="39">
        <v>0</v>
      </c>
      <c r="BD39" s="39">
        <v>0</v>
      </c>
      <c r="BE39" s="39">
        <v>0</v>
      </c>
      <c r="BF39" s="39">
        <v>0</v>
      </c>
      <c r="BG39" s="39">
        <v>0</v>
      </c>
      <c r="BH39" s="39">
        <v>0</v>
      </c>
      <c r="BI39" s="39">
        <v>0</v>
      </c>
      <c r="BJ39" s="39">
        <v>0</v>
      </c>
      <c r="BK39" s="39">
        <v>0</v>
      </c>
      <c r="BL39" s="39">
        <v>0</v>
      </c>
      <c r="BM39" s="39">
        <v>0</v>
      </c>
      <c r="BN39" s="39">
        <v>0</v>
      </c>
      <c r="BO39" s="39">
        <v>0</v>
      </c>
      <c r="BP39" s="39">
        <v>0</v>
      </c>
      <c r="BQ39" s="39">
        <v>5899</v>
      </c>
      <c r="BR39" s="39">
        <v>0</v>
      </c>
      <c r="BS39" s="39">
        <v>5899</v>
      </c>
      <c r="BT39" s="39">
        <v>0</v>
      </c>
      <c r="BU39" s="39">
        <v>0</v>
      </c>
      <c r="BV39" s="39">
        <v>0</v>
      </c>
      <c r="BW39" s="39">
        <v>0</v>
      </c>
      <c r="BX39" s="39">
        <v>0</v>
      </c>
      <c r="BY39" s="39">
        <v>0</v>
      </c>
      <c r="BZ39" s="39">
        <v>5899</v>
      </c>
      <c r="CA39" s="39">
        <v>0</v>
      </c>
      <c r="CB39" s="39">
        <v>5899</v>
      </c>
      <c r="CC39" s="39">
        <v>77000</v>
      </c>
      <c r="CD39" s="39">
        <v>0</v>
      </c>
      <c r="CE39" s="39">
        <v>77000</v>
      </c>
      <c r="CF39" s="39">
        <v>0</v>
      </c>
      <c r="CG39" s="39">
        <v>0</v>
      </c>
      <c r="CH39" s="39">
        <v>0</v>
      </c>
      <c r="CI39" s="39">
        <v>0</v>
      </c>
      <c r="CJ39" s="39">
        <v>0</v>
      </c>
      <c r="CK39" s="39">
        <v>0</v>
      </c>
      <c r="CL39" s="39">
        <v>0</v>
      </c>
      <c r="CM39" s="39">
        <v>0</v>
      </c>
      <c r="CN39" s="39">
        <v>0</v>
      </c>
      <c r="CO39" s="39">
        <v>0</v>
      </c>
      <c r="CP39" s="39">
        <v>0</v>
      </c>
      <c r="CQ39" s="39">
        <v>0</v>
      </c>
      <c r="CR39" s="39">
        <v>40000</v>
      </c>
      <c r="CS39" s="39">
        <v>11000</v>
      </c>
      <c r="CT39" s="39">
        <v>11000</v>
      </c>
      <c r="CU39" s="39">
        <v>0</v>
      </c>
      <c r="CV39" s="39">
        <v>8000</v>
      </c>
      <c r="CW39" s="39">
        <v>0</v>
      </c>
      <c r="CX39" s="39">
        <v>8000</v>
      </c>
      <c r="CY39" s="39">
        <v>8000</v>
      </c>
      <c r="CZ39" s="39">
        <v>0</v>
      </c>
      <c r="DA39" s="39">
        <v>8000</v>
      </c>
      <c r="DB39" s="39">
        <v>0</v>
      </c>
      <c r="DC39" s="39">
        <v>0</v>
      </c>
      <c r="DD39" s="39">
        <v>0</v>
      </c>
      <c r="DE39" s="39">
        <v>0</v>
      </c>
      <c r="DF39" s="39">
        <v>0</v>
      </c>
      <c r="DG39" s="39">
        <v>12000</v>
      </c>
      <c r="DH39" s="39">
        <v>7000</v>
      </c>
      <c r="DI39" s="39">
        <v>5000</v>
      </c>
      <c r="DJ39" s="39">
        <v>6000</v>
      </c>
      <c r="DK39" s="39">
        <v>6000</v>
      </c>
      <c r="DL39" s="39">
        <v>0</v>
      </c>
      <c r="DM39" s="39">
        <v>5000</v>
      </c>
      <c r="DN39" s="39">
        <v>0</v>
      </c>
      <c r="DO39" s="65" t="e">
        <f>+#REF!</f>
        <v>#REF!</v>
      </c>
    </row>
    <row r="40" spans="1:119" ht="30" hidden="1">
      <c r="A40" s="37">
        <v>25</v>
      </c>
      <c r="B40" s="38" t="s">
        <v>208</v>
      </c>
      <c r="C40" s="39">
        <f t="shared" si="3"/>
        <v>384040</v>
      </c>
      <c r="D40" s="39">
        <v>0</v>
      </c>
      <c r="E40" s="39">
        <v>384040</v>
      </c>
      <c r="F40" s="39">
        <v>291790</v>
      </c>
      <c r="G40" s="39">
        <v>0</v>
      </c>
      <c r="H40" s="39">
        <v>291790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T40" s="39">
        <v>0</v>
      </c>
      <c r="AU40" s="39">
        <v>0</v>
      </c>
      <c r="AV40" s="39">
        <v>0</v>
      </c>
      <c r="AW40" s="39">
        <v>0</v>
      </c>
      <c r="AX40" s="39">
        <v>0</v>
      </c>
      <c r="AY40" s="39">
        <v>0</v>
      </c>
      <c r="AZ40" s="39">
        <v>0</v>
      </c>
      <c r="BA40" s="39">
        <v>0</v>
      </c>
      <c r="BB40" s="39">
        <v>0</v>
      </c>
      <c r="BC40" s="39">
        <v>0</v>
      </c>
      <c r="BD40" s="39">
        <v>0</v>
      </c>
      <c r="BE40" s="39">
        <v>285891</v>
      </c>
      <c r="BF40" s="39">
        <v>0</v>
      </c>
      <c r="BG40" s="39">
        <v>285891</v>
      </c>
      <c r="BH40" s="39">
        <v>0</v>
      </c>
      <c r="BI40" s="39">
        <v>0</v>
      </c>
      <c r="BJ40" s="39">
        <v>0</v>
      </c>
      <c r="BK40" s="39">
        <v>0</v>
      </c>
      <c r="BL40" s="39">
        <v>0</v>
      </c>
      <c r="BM40" s="39">
        <v>0</v>
      </c>
      <c r="BN40" s="39">
        <v>0</v>
      </c>
      <c r="BO40" s="39">
        <v>0</v>
      </c>
      <c r="BP40" s="39">
        <v>0</v>
      </c>
      <c r="BQ40" s="39">
        <v>5899</v>
      </c>
      <c r="BR40" s="39">
        <v>0</v>
      </c>
      <c r="BS40" s="39">
        <v>5899</v>
      </c>
      <c r="BT40" s="39">
        <v>0</v>
      </c>
      <c r="BU40" s="39">
        <v>0</v>
      </c>
      <c r="BV40" s="39">
        <v>0</v>
      </c>
      <c r="BW40" s="39">
        <v>0</v>
      </c>
      <c r="BX40" s="39">
        <v>0</v>
      </c>
      <c r="BY40" s="39">
        <v>0</v>
      </c>
      <c r="BZ40" s="39">
        <v>5899</v>
      </c>
      <c r="CA40" s="39">
        <v>0</v>
      </c>
      <c r="CB40" s="39">
        <v>5899</v>
      </c>
      <c r="CC40" s="39">
        <v>87000</v>
      </c>
      <c r="CD40" s="39">
        <v>0</v>
      </c>
      <c r="CE40" s="39">
        <v>87000</v>
      </c>
      <c r="CF40" s="39">
        <v>0</v>
      </c>
      <c r="CG40" s="39">
        <v>0</v>
      </c>
      <c r="CH40" s="39">
        <v>0</v>
      </c>
      <c r="CI40" s="39">
        <v>0</v>
      </c>
      <c r="CJ40" s="39">
        <v>0</v>
      </c>
      <c r="CK40" s="39">
        <v>0</v>
      </c>
      <c r="CL40" s="39">
        <v>0</v>
      </c>
      <c r="CM40" s="39">
        <v>0</v>
      </c>
      <c r="CN40" s="39">
        <v>0</v>
      </c>
      <c r="CO40" s="39">
        <v>0</v>
      </c>
      <c r="CP40" s="39">
        <v>0</v>
      </c>
      <c r="CQ40" s="39">
        <v>0</v>
      </c>
      <c r="CR40" s="39">
        <v>50000</v>
      </c>
      <c r="CS40" s="39">
        <v>11000</v>
      </c>
      <c r="CT40" s="39">
        <v>11000</v>
      </c>
      <c r="CU40" s="39">
        <v>0</v>
      </c>
      <c r="CV40" s="39">
        <v>8000</v>
      </c>
      <c r="CW40" s="39">
        <v>0</v>
      </c>
      <c r="CX40" s="39">
        <v>8000</v>
      </c>
      <c r="CY40" s="39">
        <v>8000</v>
      </c>
      <c r="CZ40" s="39">
        <v>0</v>
      </c>
      <c r="DA40" s="39">
        <v>8000</v>
      </c>
      <c r="DB40" s="39">
        <v>0</v>
      </c>
      <c r="DC40" s="39">
        <v>0</v>
      </c>
      <c r="DD40" s="39">
        <v>0</v>
      </c>
      <c r="DE40" s="39">
        <v>0</v>
      </c>
      <c r="DF40" s="39">
        <v>0</v>
      </c>
      <c r="DG40" s="39">
        <v>12000</v>
      </c>
      <c r="DH40" s="39">
        <v>7000</v>
      </c>
      <c r="DI40" s="39">
        <v>5000</v>
      </c>
      <c r="DJ40" s="39">
        <v>6000</v>
      </c>
      <c r="DK40" s="39">
        <v>6000</v>
      </c>
      <c r="DL40" s="39">
        <v>0</v>
      </c>
      <c r="DM40" s="39">
        <v>5250</v>
      </c>
      <c r="DN40" s="39">
        <v>0</v>
      </c>
      <c r="DO40" s="65" t="e">
        <f>+#REF!</f>
        <v>#REF!</v>
      </c>
    </row>
    <row r="41" spans="1:119" ht="15" hidden="1">
      <c r="A41" s="37">
        <v>26</v>
      </c>
      <c r="B41" s="38" t="s">
        <v>209</v>
      </c>
      <c r="C41" s="39">
        <f t="shared" si="3"/>
        <v>128002</v>
      </c>
      <c r="D41" s="39">
        <v>0</v>
      </c>
      <c r="E41" s="39">
        <v>128002</v>
      </c>
      <c r="F41" s="39">
        <v>38502</v>
      </c>
      <c r="G41" s="39">
        <v>0</v>
      </c>
      <c r="H41" s="39">
        <v>38502</v>
      </c>
      <c r="I41" s="39">
        <v>0</v>
      </c>
      <c r="J41" s="39">
        <v>0</v>
      </c>
      <c r="K41" s="39">
        <v>0</v>
      </c>
      <c r="L41" s="39">
        <v>0</v>
      </c>
      <c r="M41" s="39">
        <v>0</v>
      </c>
      <c r="N41" s="39">
        <v>0</v>
      </c>
      <c r="O41" s="39">
        <v>32603</v>
      </c>
      <c r="P41" s="39">
        <v>0</v>
      </c>
      <c r="Q41" s="39">
        <v>32603</v>
      </c>
      <c r="R41" s="39">
        <v>0</v>
      </c>
      <c r="S41" s="39">
        <v>0</v>
      </c>
      <c r="T41" s="39">
        <v>0</v>
      </c>
      <c r="U41" s="39">
        <v>32603</v>
      </c>
      <c r="V41" s="39">
        <v>0</v>
      </c>
      <c r="W41" s="39">
        <v>32603</v>
      </c>
      <c r="X41" s="39">
        <v>0</v>
      </c>
      <c r="Y41" s="39">
        <v>0</v>
      </c>
      <c r="Z41" s="39">
        <v>0</v>
      </c>
      <c r="AA41" s="39">
        <v>0</v>
      </c>
      <c r="AB41" s="39">
        <v>0</v>
      </c>
      <c r="AC41" s="39">
        <v>0</v>
      </c>
      <c r="AD41" s="39">
        <v>0</v>
      </c>
      <c r="AE41" s="39">
        <v>0</v>
      </c>
      <c r="AF41" s="39">
        <v>0</v>
      </c>
      <c r="AG41" s="39">
        <v>0</v>
      </c>
      <c r="AH41" s="39">
        <v>0</v>
      </c>
      <c r="AI41" s="39">
        <v>0</v>
      </c>
      <c r="AJ41" s="39">
        <v>0</v>
      </c>
      <c r="AK41" s="39">
        <v>0</v>
      </c>
      <c r="AL41" s="39">
        <v>0</v>
      </c>
      <c r="AM41" s="39">
        <v>0</v>
      </c>
      <c r="AN41" s="39">
        <v>0</v>
      </c>
      <c r="AO41" s="39">
        <v>0</v>
      </c>
      <c r="AP41" s="39">
        <v>0</v>
      </c>
      <c r="AQ41" s="39">
        <v>0</v>
      </c>
      <c r="AR41" s="39">
        <v>0</v>
      </c>
      <c r="AS41" s="39">
        <v>0</v>
      </c>
      <c r="AT41" s="39">
        <v>0</v>
      </c>
      <c r="AU41" s="39">
        <v>0</v>
      </c>
      <c r="AV41" s="39">
        <v>0</v>
      </c>
      <c r="AW41" s="39">
        <v>0</v>
      </c>
      <c r="AX41" s="39">
        <v>0</v>
      </c>
      <c r="AY41" s="39">
        <v>0</v>
      </c>
      <c r="AZ41" s="39">
        <v>0</v>
      </c>
      <c r="BA41" s="39">
        <v>0</v>
      </c>
      <c r="BB41" s="39">
        <v>0</v>
      </c>
      <c r="BC41" s="39">
        <v>0</v>
      </c>
      <c r="BD41" s="39">
        <v>0</v>
      </c>
      <c r="BE41" s="39">
        <v>0</v>
      </c>
      <c r="BF41" s="39">
        <v>0</v>
      </c>
      <c r="BG41" s="39">
        <v>0</v>
      </c>
      <c r="BH41" s="39">
        <v>0</v>
      </c>
      <c r="BI41" s="39">
        <v>0</v>
      </c>
      <c r="BJ41" s="39">
        <v>0</v>
      </c>
      <c r="BK41" s="39">
        <v>0</v>
      </c>
      <c r="BL41" s="39">
        <v>0</v>
      </c>
      <c r="BM41" s="39">
        <v>0</v>
      </c>
      <c r="BN41" s="39">
        <v>0</v>
      </c>
      <c r="BO41" s="39">
        <v>0</v>
      </c>
      <c r="BP41" s="39">
        <v>0</v>
      </c>
      <c r="BQ41" s="39">
        <v>5899</v>
      </c>
      <c r="BR41" s="39">
        <v>0</v>
      </c>
      <c r="BS41" s="39">
        <v>5899</v>
      </c>
      <c r="BT41" s="39">
        <v>0</v>
      </c>
      <c r="BU41" s="39">
        <v>0</v>
      </c>
      <c r="BV41" s="39">
        <v>0</v>
      </c>
      <c r="BW41" s="39">
        <v>0</v>
      </c>
      <c r="BX41" s="39">
        <v>0</v>
      </c>
      <c r="BY41" s="39">
        <v>0</v>
      </c>
      <c r="BZ41" s="39">
        <v>5899</v>
      </c>
      <c r="CA41" s="39">
        <v>0</v>
      </c>
      <c r="CB41" s="39">
        <v>5899</v>
      </c>
      <c r="CC41" s="39">
        <v>80000</v>
      </c>
      <c r="CD41" s="39">
        <v>0</v>
      </c>
      <c r="CE41" s="39">
        <v>80000</v>
      </c>
      <c r="CF41" s="39">
        <v>0</v>
      </c>
      <c r="CG41" s="39">
        <v>0</v>
      </c>
      <c r="CH41" s="39">
        <v>0</v>
      </c>
      <c r="CI41" s="39">
        <v>0</v>
      </c>
      <c r="CJ41" s="39">
        <v>0</v>
      </c>
      <c r="CK41" s="39">
        <v>0</v>
      </c>
      <c r="CL41" s="39">
        <v>0</v>
      </c>
      <c r="CM41" s="39">
        <v>0</v>
      </c>
      <c r="CN41" s="39">
        <v>0</v>
      </c>
      <c r="CO41" s="39">
        <v>0</v>
      </c>
      <c r="CP41" s="39">
        <v>0</v>
      </c>
      <c r="CQ41" s="39">
        <v>0</v>
      </c>
      <c r="CR41" s="39">
        <v>40000</v>
      </c>
      <c r="CS41" s="39">
        <v>11000</v>
      </c>
      <c r="CT41" s="39">
        <v>11000</v>
      </c>
      <c r="CU41" s="39">
        <v>0</v>
      </c>
      <c r="CV41" s="39">
        <v>10000</v>
      </c>
      <c r="CW41" s="39">
        <v>0</v>
      </c>
      <c r="CX41" s="39">
        <v>10000</v>
      </c>
      <c r="CY41" s="39">
        <v>10000</v>
      </c>
      <c r="CZ41" s="39">
        <v>0</v>
      </c>
      <c r="DA41" s="39">
        <v>10000</v>
      </c>
      <c r="DB41" s="39">
        <v>0</v>
      </c>
      <c r="DC41" s="39">
        <v>0</v>
      </c>
      <c r="DD41" s="39">
        <v>0</v>
      </c>
      <c r="DE41" s="39">
        <v>0</v>
      </c>
      <c r="DF41" s="39">
        <v>0</v>
      </c>
      <c r="DG41" s="39">
        <v>12000</v>
      </c>
      <c r="DH41" s="39">
        <v>7000</v>
      </c>
      <c r="DI41" s="39">
        <v>5000</v>
      </c>
      <c r="DJ41" s="39">
        <v>7000</v>
      </c>
      <c r="DK41" s="39">
        <v>7000</v>
      </c>
      <c r="DL41" s="39">
        <v>0</v>
      </c>
      <c r="DM41" s="39">
        <v>9500</v>
      </c>
      <c r="DN41" s="39">
        <v>0</v>
      </c>
      <c r="DO41" s="65" t="e">
        <f>+#REF!</f>
        <v>#REF!</v>
      </c>
    </row>
    <row r="42" spans="1:119" ht="15" hidden="1">
      <c r="A42" s="37">
        <v>27</v>
      </c>
      <c r="B42" s="38" t="s">
        <v>210</v>
      </c>
      <c r="C42" s="39">
        <f t="shared" si="3"/>
        <v>12750</v>
      </c>
      <c r="D42" s="39">
        <v>0</v>
      </c>
      <c r="E42" s="39">
        <v>12750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11000</v>
      </c>
      <c r="CD42" s="39">
        <v>0</v>
      </c>
      <c r="CE42" s="39">
        <v>11000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6000</v>
      </c>
      <c r="DH42" s="39">
        <v>4000</v>
      </c>
      <c r="DI42" s="39">
        <v>2000</v>
      </c>
      <c r="DJ42" s="39">
        <v>5000</v>
      </c>
      <c r="DK42" s="39">
        <v>4000</v>
      </c>
      <c r="DL42" s="39">
        <v>1000</v>
      </c>
      <c r="DM42" s="39">
        <v>1750</v>
      </c>
      <c r="DN42" s="39">
        <v>0</v>
      </c>
      <c r="DO42" s="65" t="e">
        <f>+#REF!</f>
        <v>#REF!</v>
      </c>
    </row>
    <row r="43" spans="1:119" ht="30" hidden="1">
      <c r="A43" s="37">
        <v>28</v>
      </c>
      <c r="B43" s="38" t="s">
        <v>157</v>
      </c>
      <c r="C43" s="39">
        <f t="shared" si="3"/>
        <v>32000</v>
      </c>
      <c r="D43" s="39">
        <v>0</v>
      </c>
      <c r="E43" s="39">
        <v>32000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32000</v>
      </c>
      <c r="CD43" s="39">
        <v>0</v>
      </c>
      <c r="CE43" s="39">
        <v>32000</v>
      </c>
      <c r="CF43" s="39">
        <v>0</v>
      </c>
      <c r="CG43" s="39">
        <v>0</v>
      </c>
      <c r="CH43" s="39">
        <v>0</v>
      </c>
      <c r="CI43" s="39">
        <v>0</v>
      </c>
      <c r="CJ43" s="39">
        <v>0</v>
      </c>
      <c r="CK43" s="39">
        <v>0</v>
      </c>
      <c r="CL43" s="39">
        <v>0</v>
      </c>
      <c r="CM43" s="39">
        <v>0</v>
      </c>
      <c r="CN43" s="39">
        <v>0</v>
      </c>
      <c r="CO43" s="39">
        <v>0</v>
      </c>
      <c r="CP43" s="39">
        <v>0</v>
      </c>
      <c r="CQ43" s="39">
        <v>0</v>
      </c>
      <c r="CR43" s="39">
        <v>25000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7000</v>
      </c>
      <c r="DK43" s="39">
        <v>4000</v>
      </c>
      <c r="DL43" s="39">
        <v>3000</v>
      </c>
      <c r="DM43" s="39">
        <v>0</v>
      </c>
      <c r="DN43" s="39">
        <v>0</v>
      </c>
      <c r="DO43" s="65" t="e">
        <f>+#REF!</f>
        <v>#REF!</v>
      </c>
    </row>
    <row r="44" spans="1:119" ht="15">
      <c r="A44" s="37" t="s">
        <v>260</v>
      </c>
      <c r="B44" s="38" t="s">
        <v>211</v>
      </c>
      <c r="C44" s="39">
        <f t="shared" si="3"/>
        <v>276353</v>
      </c>
      <c r="D44" s="39">
        <v>0</v>
      </c>
      <c r="E44" s="39">
        <v>276353</v>
      </c>
      <c r="F44" s="39">
        <v>121860</v>
      </c>
      <c r="G44" s="39">
        <v>0</v>
      </c>
      <c r="H44" s="39">
        <v>121860</v>
      </c>
      <c r="I44" s="39">
        <v>0</v>
      </c>
      <c r="J44" s="39">
        <v>0</v>
      </c>
      <c r="K44" s="39">
        <v>0</v>
      </c>
      <c r="L44" s="39">
        <v>0</v>
      </c>
      <c r="M44" s="39">
        <v>0</v>
      </c>
      <c r="N44" s="39">
        <v>0</v>
      </c>
      <c r="O44" s="39">
        <v>32603</v>
      </c>
      <c r="P44" s="39">
        <v>0</v>
      </c>
      <c r="Q44" s="39">
        <v>32603</v>
      </c>
      <c r="R44" s="39">
        <v>0</v>
      </c>
      <c r="S44" s="39">
        <v>0</v>
      </c>
      <c r="T44" s="39">
        <v>0</v>
      </c>
      <c r="U44" s="39">
        <v>32603</v>
      </c>
      <c r="V44" s="39">
        <v>0</v>
      </c>
      <c r="W44" s="39">
        <v>32603</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T44" s="39">
        <v>0</v>
      </c>
      <c r="AU44" s="39">
        <v>0</v>
      </c>
      <c r="AV44" s="39">
        <v>0</v>
      </c>
      <c r="AW44" s="39">
        <v>0</v>
      </c>
      <c r="AX44" s="39">
        <v>0</v>
      </c>
      <c r="AY44" s="39">
        <v>0</v>
      </c>
      <c r="AZ44" s="39">
        <v>0</v>
      </c>
      <c r="BA44" s="39">
        <v>0</v>
      </c>
      <c r="BB44" s="39">
        <v>0</v>
      </c>
      <c r="BC44" s="39">
        <v>0</v>
      </c>
      <c r="BD44" s="39">
        <v>0</v>
      </c>
      <c r="BE44" s="39">
        <v>0</v>
      </c>
      <c r="BF44" s="39">
        <v>0</v>
      </c>
      <c r="BG44" s="39">
        <v>0</v>
      </c>
      <c r="BH44" s="39">
        <v>0</v>
      </c>
      <c r="BI44" s="39">
        <v>0</v>
      </c>
      <c r="BJ44" s="39">
        <v>0</v>
      </c>
      <c r="BK44" s="39">
        <v>0</v>
      </c>
      <c r="BL44" s="39">
        <v>0</v>
      </c>
      <c r="BM44" s="39">
        <v>0</v>
      </c>
      <c r="BN44" s="39">
        <v>0</v>
      </c>
      <c r="BO44" s="39">
        <v>0</v>
      </c>
      <c r="BP44" s="39">
        <v>0</v>
      </c>
      <c r="BQ44" s="39">
        <v>89257</v>
      </c>
      <c r="BR44" s="39">
        <v>0</v>
      </c>
      <c r="BS44" s="39">
        <v>89257</v>
      </c>
      <c r="BT44" s="39">
        <v>0</v>
      </c>
      <c r="BU44" s="39">
        <v>0</v>
      </c>
      <c r="BV44" s="39">
        <v>0</v>
      </c>
      <c r="BW44" s="39">
        <v>83358</v>
      </c>
      <c r="BX44" s="39">
        <v>0</v>
      </c>
      <c r="BY44" s="39">
        <v>83358</v>
      </c>
      <c r="BZ44" s="39">
        <v>5899</v>
      </c>
      <c r="CA44" s="39">
        <v>0</v>
      </c>
      <c r="CB44" s="39">
        <v>5899</v>
      </c>
      <c r="CC44" s="39">
        <v>147868</v>
      </c>
      <c r="CD44" s="39">
        <v>0</v>
      </c>
      <c r="CE44" s="39">
        <v>147868</v>
      </c>
      <c r="CF44" s="39">
        <v>0</v>
      </c>
      <c r="CG44" s="39">
        <v>0</v>
      </c>
      <c r="CH44" s="39">
        <v>0</v>
      </c>
      <c r="CI44" s="39">
        <v>0</v>
      </c>
      <c r="CJ44" s="39">
        <v>0</v>
      </c>
      <c r="CK44" s="39">
        <v>0</v>
      </c>
      <c r="CL44" s="39">
        <v>0</v>
      </c>
      <c r="CM44" s="39">
        <v>0</v>
      </c>
      <c r="CN44" s="39">
        <v>0</v>
      </c>
      <c r="CO44" s="39">
        <v>0</v>
      </c>
      <c r="CP44" s="39">
        <v>0</v>
      </c>
      <c r="CQ44" s="39">
        <v>0</v>
      </c>
      <c r="CR44" s="39">
        <v>60000</v>
      </c>
      <c r="CS44" s="39">
        <v>11000</v>
      </c>
      <c r="CT44" s="39">
        <v>11000</v>
      </c>
      <c r="CU44" s="39">
        <v>0</v>
      </c>
      <c r="CV44" s="39">
        <v>50868</v>
      </c>
      <c r="CW44" s="39">
        <v>0</v>
      </c>
      <c r="CX44" s="39">
        <v>50868</v>
      </c>
      <c r="CY44" s="39">
        <v>50868</v>
      </c>
      <c r="CZ44" s="39">
        <v>0</v>
      </c>
      <c r="DA44" s="39">
        <v>50868</v>
      </c>
      <c r="DB44" s="39">
        <v>0</v>
      </c>
      <c r="DC44" s="39">
        <v>0</v>
      </c>
      <c r="DD44" s="39">
        <v>0</v>
      </c>
      <c r="DE44" s="39">
        <v>0</v>
      </c>
      <c r="DF44" s="39">
        <v>0</v>
      </c>
      <c r="DG44" s="39">
        <v>12000</v>
      </c>
      <c r="DH44" s="39">
        <v>4000</v>
      </c>
      <c r="DI44" s="39">
        <v>8000</v>
      </c>
      <c r="DJ44" s="39">
        <v>14000</v>
      </c>
      <c r="DK44" s="39">
        <v>8000</v>
      </c>
      <c r="DL44" s="39">
        <v>6000</v>
      </c>
      <c r="DM44" s="39">
        <v>6625</v>
      </c>
      <c r="DN44" s="39">
        <v>0</v>
      </c>
      <c r="DO44" s="65" t="e">
        <f>+#REF!</f>
        <v>#REF!</v>
      </c>
    </row>
    <row r="45" spans="1:119" ht="15" hidden="1">
      <c r="A45" s="37">
        <v>30</v>
      </c>
      <c r="B45" s="38" t="s">
        <v>9</v>
      </c>
      <c r="C45" s="39">
        <f t="shared" si="3"/>
        <v>35302</v>
      </c>
      <c r="D45" s="39">
        <v>0</v>
      </c>
      <c r="E45" s="39">
        <v>35302</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v>0</v>
      </c>
      <c r="BA45" s="39">
        <v>0</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0</v>
      </c>
      <c r="BU45" s="39">
        <v>0</v>
      </c>
      <c r="BV45" s="39">
        <v>0</v>
      </c>
      <c r="BW45" s="39">
        <v>0</v>
      </c>
      <c r="BX45" s="39">
        <v>0</v>
      </c>
      <c r="BY45" s="39">
        <v>0</v>
      </c>
      <c r="BZ45" s="39">
        <v>0</v>
      </c>
      <c r="CA45" s="39">
        <v>0</v>
      </c>
      <c r="CB45" s="39">
        <v>0</v>
      </c>
      <c r="CC45" s="39">
        <v>35302</v>
      </c>
      <c r="CD45" s="39">
        <v>0</v>
      </c>
      <c r="CE45" s="39">
        <v>35302</v>
      </c>
      <c r="CF45" s="39">
        <v>0</v>
      </c>
      <c r="CG45" s="39">
        <v>0</v>
      </c>
      <c r="CH45" s="39">
        <v>0</v>
      </c>
      <c r="CI45" s="39">
        <v>0</v>
      </c>
      <c r="CJ45" s="39">
        <v>0</v>
      </c>
      <c r="CK45" s="39">
        <v>0</v>
      </c>
      <c r="CL45" s="39">
        <v>0</v>
      </c>
      <c r="CM45" s="39">
        <v>0</v>
      </c>
      <c r="CN45" s="39">
        <v>0</v>
      </c>
      <c r="CO45" s="39">
        <v>0</v>
      </c>
      <c r="CP45" s="39">
        <v>0</v>
      </c>
      <c r="CQ45" s="39">
        <v>0</v>
      </c>
      <c r="CR45" s="39">
        <v>0</v>
      </c>
      <c r="CS45" s="39">
        <v>0</v>
      </c>
      <c r="CT45" s="39">
        <v>0</v>
      </c>
      <c r="CU45" s="39">
        <v>0</v>
      </c>
      <c r="CV45" s="39">
        <v>28302</v>
      </c>
      <c r="CW45" s="39">
        <v>0</v>
      </c>
      <c r="CX45" s="39">
        <v>28302</v>
      </c>
      <c r="CY45" s="39">
        <v>28302</v>
      </c>
      <c r="CZ45" s="39">
        <v>0</v>
      </c>
      <c r="DA45" s="39">
        <v>28302</v>
      </c>
      <c r="DB45" s="39">
        <v>0</v>
      </c>
      <c r="DC45" s="39">
        <v>0</v>
      </c>
      <c r="DD45" s="39">
        <v>0</v>
      </c>
      <c r="DE45" s="39">
        <v>0</v>
      </c>
      <c r="DF45" s="39">
        <v>0</v>
      </c>
      <c r="DG45" s="39">
        <v>7000</v>
      </c>
      <c r="DH45" s="39">
        <v>7000</v>
      </c>
      <c r="DI45" s="39">
        <v>0</v>
      </c>
      <c r="DJ45" s="39">
        <v>0</v>
      </c>
      <c r="DK45" s="39">
        <v>0</v>
      </c>
      <c r="DL45" s="39">
        <v>0</v>
      </c>
      <c r="DM45" s="39">
        <v>0</v>
      </c>
      <c r="DN45" s="39">
        <v>0</v>
      </c>
      <c r="DO45" s="65" t="e">
        <f>+#REF!</f>
        <v>#REF!</v>
      </c>
    </row>
    <row r="46" spans="1:119" ht="15" hidden="1">
      <c r="A46" s="37">
        <v>31</v>
      </c>
      <c r="B46" s="38" t="s">
        <v>10</v>
      </c>
      <c r="C46" s="39">
        <f t="shared" si="3"/>
        <v>0</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T46" s="39">
        <v>0</v>
      </c>
      <c r="AU46" s="39">
        <v>0</v>
      </c>
      <c r="AV46" s="39">
        <v>0</v>
      </c>
      <c r="AW46" s="39">
        <v>0</v>
      </c>
      <c r="AX46" s="39">
        <v>0</v>
      </c>
      <c r="AY46" s="39">
        <v>0</v>
      </c>
      <c r="AZ46" s="39">
        <v>0</v>
      </c>
      <c r="BA46" s="39">
        <v>0</v>
      </c>
      <c r="BB46" s="39">
        <v>0</v>
      </c>
      <c r="BC46" s="39">
        <v>0</v>
      </c>
      <c r="BD46" s="39">
        <v>0</v>
      </c>
      <c r="BE46" s="39">
        <v>0</v>
      </c>
      <c r="BF46" s="39">
        <v>0</v>
      </c>
      <c r="BG46" s="39">
        <v>0</v>
      </c>
      <c r="BH46" s="39">
        <v>0</v>
      </c>
      <c r="BI46" s="39">
        <v>0</v>
      </c>
      <c r="BJ46" s="39">
        <v>0</v>
      </c>
      <c r="BK46" s="39">
        <v>0</v>
      </c>
      <c r="BL46" s="39">
        <v>0</v>
      </c>
      <c r="BM46" s="39">
        <v>0</v>
      </c>
      <c r="BN46" s="39">
        <v>0</v>
      </c>
      <c r="BO46" s="39">
        <v>0</v>
      </c>
      <c r="BP46" s="39">
        <v>0</v>
      </c>
      <c r="BQ46" s="39">
        <v>0</v>
      </c>
      <c r="BR46" s="39">
        <v>0</v>
      </c>
      <c r="BS46" s="39">
        <v>0</v>
      </c>
      <c r="BT46" s="39">
        <v>0</v>
      </c>
      <c r="BU46" s="39">
        <v>0</v>
      </c>
      <c r="BV46" s="39">
        <v>0</v>
      </c>
      <c r="BW46" s="39">
        <v>0</v>
      </c>
      <c r="BX46" s="39">
        <v>0</v>
      </c>
      <c r="BY46" s="39">
        <v>0</v>
      </c>
      <c r="BZ46" s="39">
        <v>0</v>
      </c>
      <c r="CA46" s="39">
        <v>0</v>
      </c>
      <c r="CB46" s="39">
        <v>0</v>
      </c>
      <c r="CC46" s="39">
        <v>0</v>
      </c>
      <c r="CD46" s="39">
        <v>0</v>
      </c>
      <c r="CE46" s="39">
        <v>0</v>
      </c>
      <c r="CF46" s="39">
        <v>0</v>
      </c>
      <c r="CG46" s="39">
        <v>0</v>
      </c>
      <c r="CH46" s="39">
        <v>0</v>
      </c>
      <c r="CI46" s="39">
        <v>0</v>
      </c>
      <c r="CJ46" s="39">
        <v>0</v>
      </c>
      <c r="CK46" s="39">
        <v>0</v>
      </c>
      <c r="CL46" s="39">
        <v>0</v>
      </c>
      <c r="CM46" s="39">
        <v>0</v>
      </c>
      <c r="CN46" s="39">
        <v>0</v>
      </c>
      <c r="CO46" s="39">
        <v>0</v>
      </c>
      <c r="CP46" s="39">
        <v>0</v>
      </c>
      <c r="CQ46" s="39">
        <v>0</v>
      </c>
      <c r="CR46" s="39">
        <v>0</v>
      </c>
      <c r="CS46" s="39">
        <v>0</v>
      </c>
      <c r="CT46" s="39">
        <v>0</v>
      </c>
      <c r="CU46" s="39">
        <v>0</v>
      </c>
      <c r="CV46" s="39">
        <v>0</v>
      </c>
      <c r="CW46" s="39">
        <v>0</v>
      </c>
      <c r="CX46" s="39">
        <v>0</v>
      </c>
      <c r="CY46" s="39">
        <v>0</v>
      </c>
      <c r="CZ46" s="39">
        <v>0</v>
      </c>
      <c r="DA46" s="39">
        <v>0</v>
      </c>
      <c r="DB46" s="39">
        <v>0</v>
      </c>
      <c r="DC46" s="39">
        <v>0</v>
      </c>
      <c r="DD46" s="39">
        <v>0</v>
      </c>
      <c r="DE46" s="39">
        <v>0</v>
      </c>
      <c r="DF46" s="39">
        <v>0</v>
      </c>
      <c r="DG46" s="39">
        <v>0</v>
      </c>
      <c r="DH46" s="39">
        <v>0</v>
      </c>
      <c r="DI46" s="39">
        <v>0</v>
      </c>
      <c r="DJ46" s="39">
        <v>0</v>
      </c>
      <c r="DK46" s="39">
        <v>0</v>
      </c>
      <c r="DL46" s="39">
        <v>0</v>
      </c>
      <c r="DM46" s="39">
        <v>0</v>
      </c>
      <c r="DN46" s="39">
        <v>0</v>
      </c>
      <c r="DO46" s="65" t="e">
        <f>+#REF!</f>
        <v>#REF!</v>
      </c>
    </row>
    <row r="47" spans="1:119" ht="15" hidden="1">
      <c r="A47" s="37">
        <v>32</v>
      </c>
      <c r="B47" s="38" t="s">
        <v>158</v>
      </c>
      <c r="C47" s="39">
        <f t="shared" si="3"/>
        <v>8000</v>
      </c>
      <c r="D47" s="39">
        <v>0</v>
      </c>
      <c r="E47" s="39">
        <v>8000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8000</v>
      </c>
      <c r="CD47" s="39">
        <v>0</v>
      </c>
      <c r="CE47" s="39">
        <v>8000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8000</v>
      </c>
      <c r="DH47" s="39">
        <v>8000</v>
      </c>
      <c r="DI47" s="39">
        <v>0</v>
      </c>
      <c r="DJ47" s="39">
        <v>0</v>
      </c>
      <c r="DK47" s="39">
        <v>0</v>
      </c>
      <c r="DL47" s="39">
        <v>0</v>
      </c>
      <c r="DM47" s="39">
        <v>0</v>
      </c>
      <c r="DN47" s="39">
        <v>0</v>
      </c>
      <c r="DO47" s="65" t="e">
        <f>+#REF!</f>
        <v>#REF!</v>
      </c>
    </row>
    <row r="48" spans="1:119" ht="15" hidden="1">
      <c r="A48" s="37">
        <v>33</v>
      </c>
      <c r="B48" s="38" t="s">
        <v>159</v>
      </c>
      <c r="C48" s="39">
        <f t="shared" si="3"/>
        <v>8000</v>
      </c>
      <c r="D48" s="39">
        <v>0</v>
      </c>
      <c r="E48" s="39">
        <v>8000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0</v>
      </c>
      <c r="AD48" s="39">
        <v>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8000</v>
      </c>
      <c r="CD48" s="39">
        <v>0</v>
      </c>
      <c r="CE48" s="39">
        <v>8000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8000</v>
      </c>
      <c r="DH48" s="39">
        <v>8000</v>
      </c>
      <c r="DI48" s="39">
        <v>0</v>
      </c>
      <c r="DJ48" s="39">
        <v>0</v>
      </c>
      <c r="DK48" s="39">
        <v>0</v>
      </c>
      <c r="DL48" s="39">
        <v>0</v>
      </c>
      <c r="DM48" s="39">
        <v>0</v>
      </c>
      <c r="DN48" s="39">
        <v>0</v>
      </c>
      <c r="DO48" s="65" t="e">
        <f>+#REF!</f>
        <v>#REF!</v>
      </c>
    </row>
    <row r="49" spans="1:119" ht="15" hidden="1">
      <c r="A49" s="37">
        <v>34</v>
      </c>
      <c r="B49" s="38" t="s">
        <v>160</v>
      </c>
      <c r="C49" s="39">
        <f t="shared" si="3"/>
        <v>7000</v>
      </c>
      <c r="D49" s="39">
        <v>0</v>
      </c>
      <c r="E49" s="39">
        <v>7000</v>
      </c>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7000</v>
      </c>
      <c r="CD49" s="39">
        <v>0</v>
      </c>
      <c r="CE49" s="39">
        <v>7000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7000</v>
      </c>
      <c r="DH49" s="39">
        <v>7000</v>
      </c>
      <c r="DI49" s="39">
        <v>0</v>
      </c>
      <c r="DJ49" s="39">
        <v>0</v>
      </c>
      <c r="DK49" s="39">
        <v>0</v>
      </c>
      <c r="DL49" s="39">
        <v>0</v>
      </c>
      <c r="DM49" s="39">
        <v>0</v>
      </c>
      <c r="DN49" s="39">
        <v>0</v>
      </c>
      <c r="DO49" s="65" t="e">
        <f>+#REF!</f>
        <v>#REF!</v>
      </c>
    </row>
    <row r="50" spans="1:119" ht="15" hidden="1">
      <c r="A50" s="37">
        <v>35</v>
      </c>
      <c r="B50" s="38" t="s">
        <v>11</v>
      </c>
      <c r="C50" s="39">
        <f t="shared" si="3"/>
        <v>8000</v>
      </c>
      <c r="D50" s="39">
        <v>0</v>
      </c>
      <c r="E50" s="39">
        <v>8000</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0</v>
      </c>
      <c r="W50" s="39">
        <v>0</v>
      </c>
      <c r="X50" s="39">
        <v>0</v>
      </c>
      <c r="Y50" s="39">
        <v>0</v>
      </c>
      <c r="Z50" s="39">
        <v>0</v>
      </c>
      <c r="AA50" s="39">
        <v>0</v>
      </c>
      <c r="AB50" s="39">
        <v>0</v>
      </c>
      <c r="AC50" s="39">
        <v>0</v>
      </c>
      <c r="AD50" s="39">
        <v>0</v>
      </c>
      <c r="AE50" s="39">
        <v>0</v>
      </c>
      <c r="AF50" s="39">
        <v>0</v>
      </c>
      <c r="AG50" s="39">
        <v>0</v>
      </c>
      <c r="AH50" s="39">
        <v>0</v>
      </c>
      <c r="AI50" s="39">
        <v>0</v>
      </c>
      <c r="AJ50" s="39">
        <v>0</v>
      </c>
      <c r="AK50" s="39">
        <v>0</v>
      </c>
      <c r="AL50" s="39">
        <v>0</v>
      </c>
      <c r="AM50" s="39">
        <v>0</v>
      </c>
      <c r="AN50" s="39">
        <v>0</v>
      </c>
      <c r="AO50" s="39">
        <v>0</v>
      </c>
      <c r="AP50" s="39">
        <v>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8000</v>
      </c>
      <c r="CD50" s="39">
        <v>0</v>
      </c>
      <c r="CE50" s="39">
        <v>8000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8000</v>
      </c>
      <c r="DH50" s="39">
        <v>8000</v>
      </c>
      <c r="DI50" s="39">
        <v>0</v>
      </c>
      <c r="DJ50" s="39">
        <v>0</v>
      </c>
      <c r="DK50" s="39">
        <v>0</v>
      </c>
      <c r="DL50" s="39">
        <v>0</v>
      </c>
      <c r="DM50" s="39">
        <v>0</v>
      </c>
      <c r="DN50" s="39">
        <v>0</v>
      </c>
      <c r="DO50" s="65" t="e">
        <f>+#REF!</f>
        <v>#REF!</v>
      </c>
    </row>
    <row r="51" spans="1:119" ht="15" hidden="1">
      <c r="A51" s="37">
        <v>36</v>
      </c>
      <c r="B51" s="38" t="s">
        <v>168</v>
      </c>
      <c r="C51" s="39">
        <f t="shared" si="3"/>
        <v>96462</v>
      </c>
      <c r="D51" s="39">
        <v>0</v>
      </c>
      <c r="E51" s="39">
        <v>96462</v>
      </c>
      <c r="F51" s="39">
        <v>96462</v>
      </c>
      <c r="G51" s="39">
        <v>0</v>
      </c>
      <c r="H51" s="39">
        <v>96462</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96462</v>
      </c>
      <c r="AK51" s="39">
        <v>0</v>
      </c>
      <c r="AL51" s="39">
        <v>96462</v>
      </c>
      <c r="AM51" s="39">
        <v>0</v>
      </c>
      <c r="AN51" s="39">
        <v>0</v>
      </c>
      <c r="AO51" s="39">
        <v>0</v>
      </c>
      <c r="AP51" s="39">
        <v>96462</v>
      </c>
      <c r="AQ51" s="39">
        <v>0</v>
      </c>
      <c r="AR51" s="39">
        <v>96462</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0</v>
      </c>
      <c r="DL51" s="39">
        <v>0</v>
      </c>
      <c r="DM51" s="39">
        <v>0</v>
      </c>
      <c r="DN51" s="39">
        <v>0</v>
      </c>
      <c r="DO51" s="65" t="e">
        <f>+#REF!</f>
        <v>#REF!</v>
      </c>
    </row>
    <row r="52" spans="1:119" ht="15" hidden="1">
      <c r="A52" s="37">
        <v>37</v>
      </c>
      <c r="B52" s="38" t="s">
        <v>170</v>
      </c>
      <c r="C52" s="39">
        <f t="shared" si="3"/>
        <v>8425</v>
      </c>
      <c r="D52" s="39">
        <v>0</v>
      </c>
      <c r="E52" s="39">
        <v>8425</v>
      </c>
      <c r="F52" s="39">
        <v>0</v>
      </c>
      <c r="G52" s="39">
        <v>0</v>
      </c>
      <c r="H52" s="39">
        <v>0</v>
      </c>
      <c r="I52" s="39">
        <v>0</v>
      </c>
      <c r="J52" s="39">
        <v>0</v>
      </c>
      <c r="K52" s="39">
        <v>0</v>
      </c>
      <c r="L52" s="39">
        <v>0</v>
      </c>
      <c r="M52" s="39">
        <v>0</v>
      </c>
      <c r="N52" s="39">
        <v>0</v>
      </c>
      <c r="O52" s="39">
        <v>0</v>
      </c>
      <c r="P52" s="39">
        <v>0</v>
      </c>
      <c r="Q52" s="39">
        <v>0</v>
      </c>
      <c r="R52" s="39">
        <v>0</v>
      </c>
      <c r="S52" s="39">
        <v>0</v>
      </c>
      <c r="T52" s="39">
        <v>0</v>
      </c>
      <c r="U52" s="39">
        <v>0</v>
      </c>
      <c r="V52" s="39">
        <v>0</v>
      </c>
      <c r="W52" s="39">
        <v>0</v>
      </c>
      <c r="X52" s="39">
        <v>0</v>
      </c>
      <c r="Y52" s="39">
        <v>0</v>
      </c>
      <c r="Z52" s="39">
        <v>0</v>
      </c>
      <c r="AA52" s="39">
        <v>0</v>
      </c>
      <c r="AB52" s="39">
        <v>0</v>
      </c>
      <c r="AC52" s="39">
        <v>0</v>
      </c>
      <c r="AD52" s="39">
        <v>0</v>
      </c>
      <c r="AE52" s="39">
        <v>0</v>
      </c>
      <c r="AF52" s="39">
        <v>0</v>
      </c>
      <c r="AG52" s="39">
        <v>0</v>
      </c>
      <c r="AH52" s="39">
        <v>0</v>
      </c>
      <c r="AI52" s="39">
        <v>0</v>
      </c>
      <c r="AJ52" s="39">
        <v>0</v>
      </c>
      <c r="AK52" s="39">
        <v>0</v>
      </c>
      <c r="AL52" s="39">
        <v>0</v>
      </c>
      <c r="AM52" s="39">
        <v>0</v>
      </c>
      <c r="AN52" s="39">
        <v>0</v>
      </c>
      <c r="AO52" s="39">
        <v>0</v>
      </c>
      <c r="AP52" s="39">
        <v>0</v>
      </c>
      <c r="AQ52" s="39">
        <v>0</v>
      </c>
      <c r="AR52" s="39">
        <v>0</v>
      </c>
      <c r="AS52" s="39">
        <v>0</v>
      </c>
      <c r="AT52" s="39">
        <v>0</v>
      </c>
      <c r="AU52" s="39">
        <v>0</v>
      </c>
      <c r="AV52" s="39">
        <v>0</v>
      </c>
      <c r="AW52" s="39">
        <v>0</v>
      </c>
      <c r="AX52" s="39">
        <v>0</v>
      </c>
      <c r="AY52" s="39">
        <v>0</v>
      </c>
      <c r="AZ52" s="39">
        <v>0</v>
      </c>
      <c r="BA52" s="39">
        <v>0</v>
      </c>
      <c r="BB52" s="39">
        <v>0</v>
      </c>
      <c r="BC52" s="39">
        <v>0</v>
      </c>
      <c r="BD52" s="39">
        <v>0</v>
      </c>
      <c r="BE52" s="39">
        <v>0</v>
      </c>
      <c r="BF52" s="39">
        <v>0</v>
      </c>
      <c r="BG52" s="39">
        <v>0</v>
      </c>
      <c r="BH52" s="39">
        <v>0</v>
      </c>
      <c r="BI52" s="39">
        <v>0</v>
      </c>
      <c r="BJ52" s="39">
        <v>0</v>
      </c>
      <c r="BK52" s="39">
        <v>0</v>
      </c>
      <c r="BL52" s="39">
        <v>0</v>
      </c>
      <c r="BM52" s="39">
        <v>0</v>
      </c>
      <c r="BN52" s="39">
        <v>0</v>
      </c>
      <c r="BO52" s="39">
        <v>0</v>
      </c>
      <c r="BP52" s="39">
        <v>0</v>
      </c>
      <c r="BQ52" s="39">
        <v>0</v>
      </c>
      <c r="BR52" s="39">
        <v>0</v>
      </c>
      <c r="BS52" s="39">
        <v>0</v>
      </c>
      <c r="BT52" s="39">
        <v>0</v>
      </c>
      <c r="BU52" s="39">
        <v>0</v>
      </c>
      <c r="BV52" s="39">
        <v>0</v>
      </c>
      <c r="BW52" s="39">
        <v>0</v>
      </c>
      <c r="BX52" s="39">
        <v>0</v>
      </c>
      <c r="BY52" s="39">
        <v>0</v>
      </c>
      <c r="BZ52" s="39">
        <v>0</v>
      </c>
      <c r="CA52" s="39">
        <v>0</v>
      </c>
      <c r="CB52" s="39">
        <v>0</v>
      </c>
      <c r="CC52" s="39">
        <v>0</v>
      </c>
      <c r="CD52" s="39">
        <v>0</v>
      </c>
      <c r="CE52" s="39">
        <v>0</v>
      </c>
      <c r="CF52" s="39">
        <v>0</v>
      </c>
      <c r="CG52" s="39">
        <v>0</v>
      </c>
      <c r="CH52" s="39">
        <v>0</v>
      </c>
      <c r="CI52" s="39">
        <v>0</v>
      </c>
      <c r="CJ52" s="39">
        <v>0</v>
      </c>
      <c r="CK52" s="39">
        <v>0</v>
      </c>
      <c r="CL52" s="39">
        <v>0</v>
      </c>
      <c r="CM52" s="39">
        <v>0</v>
      </c>
      <c r="CN52" s="39">
        <v>0</v>
      </c>
      <c r="CO52" s="39">
        <v>0</v>
      </c>
      <c r="CP52" s="39">
        <v>0</v>
      </c>
      <c r="CQ52" s="39">
        <v>0</v>
      </c>
      <c r="CR52" s="39">
        <v>0</v>
      </c>
      <c r="CS52" s="39">
        <v>0</v>
      </c>
      <c r="CT52" s="39">
        <v>0</v>
      </c>
      <c r="CU52" s="39">
        <v>0</v>
      </c>
      <c r="CV52" s="39">
        <v>0</v>
      </c>
      <c r="CW52" s="39">
        <v>0</v>
      </c>
      <c r="CX52" s="39">
        <v>0</v>
      </c>
      <c r="CY52" s="39">
        <v>0</v>
      </c>
      <c r="CZ52" s="39">
        <v>0</v>
      </c>
      <c r="DA52" s="39">
        <v>0</v>
      </c>
      <c r="DB52" s="39">
        <v>0</v>
      </c>
      <c r="DC52" s="39">
        <v>0</v>
      </c>
      <c r="DD52" s="39">
        <v>0</v>
      </c>
      <c r="DE52" s="39">
        <v>0</v>
      </c>
      <c r="DF52" s="39">
        <v>0</v>
      </c>
      <c r="DG52" s="39">
        <v>0</v>
      </c>
      <c r="DH52" s="39">
        <v>0</v>
      </c>
      <c r="DI52" s="39">
        <v>0</v>
      </c>
      <c r="DJ52" s="39">
        <v>0</v>
      </c>
      <c r="DK52" s="39">
        <v>0</v>
      </c>
      <c r="DL52" s="39">
        <v>0</v>
      </c>
      <c r="DM52" s="39">
        <v>8425</v>
      </c>
      <c r="DN52" s="39">
        <v>0</v>
      </c>
      <c r="DO52" s="65" t="e">
        <f>+#REF!</f>
        <v>#REF!</v>
      </c>
    </row>
    <row r="53" spans="1:119" s="3" customFormat="1" ht="28.5">
      <c r="A53" s="40" t="s">
        <v>12</v>
      </c>
      <c r="B53" s="41" t="s">
        <v>13</v>
      </c>
      <c r="C53" s="107">
        <f>C54+C69+C81+C96+C102+C109</f>
        <v>170103909</v>
      </c>
      <c r="D53" s="39">
        <v>92057861</v>
      </c>
      <c r="E53" s="39">
        <v>78046048</v>
      </c>
      <c r="F53" s="39">
        <v>95143586</v>
      </c>
      <c r="G53" s="39">
        <v>47057861</v>
      </c>
      <c r="H53" s="39">
        <v>48085725</v>
      </c>
      <c r="I53" s="39">
        <v>7783812</v>
      </c>
      <c r="J53" s="39">
        <v>4509224</v>
      </c>
      <c r="K53" s="39">
        <v>3274588</v>
      </c>
      <c r="L53" s="39">
        <v>5906501</v>
      </c>
      <c r="M53" s="39">
        <v>5403901</v>
      </c>
      <c r="N53" s="39">
        <v>502600</v>
      </c>
      <c r="O53" s="39">
        <v>20384114</v>
      </c>
      <c r="P53" s="39">
        <v>607357</v>
      </c>
      <c r="Q53" s="39">
        <v>19776757</v>
      </c>
      <c r="R53" s="39">
        <v>13835352</v>
      </c>
      <c r="S53" s="39">
        <v>0</v>
      </c>
      <c r="T53" s="39">
        <v>13835352</v>
      </c>
      <c r="U53" s="39">
        <v>6548762</v>
      </c>
      <c r="V53" s="39">
        <v>607357</v>
      </c>
      <c r="W53" s="39">
        <v>5941405</v>
      </c>
      <c r="X53" s="39">
        <v>0</v>
      </c>
      <c r="Y53" s="39">
        <v>0</v>
      </c>
      <c r="Z53" s="39">
        <v>0</v>
      </c>
      <c r="AA53" s="39">
        <v>27394544</v>
      </c>
      <c r="AB53" s="39">
        <v>25172944</v>
      </c>
      <c r="AC53" s="39">
        <v>2221600</v>
      </c>
      <c r="AD53" s="39">
        <v>27147651</v>
      </c>
      <c r="AE53" s="39">
        <v>24926051</v>
      </c>
      <c r="AF53" s="39">
        <v>2221600</v>
      </c>
      <c r="AG53" s="39">
        <v>246893</v>
      </c>
      <c r="AH53" s="39">
        <v>246893</v>
      </c>
      <c r="AI53" s="39">
        <v>0</v>
      </c>
      <c r="AJ53" s="39">
        <v>18025677</v>
      </c>
      <c r="AK53" s="39">
        <v>6293047</v>
      </c>
      <c r="AL53" s="39">
        <v>11732630</v>
      </c>
      <c r="AM53" s="39">
        <v>8074639</v>
      </c>
      <c r="AN53" s="39">
        <v>6293047</v>
      </c>
      <c r="AO53" s="39">
        <v>1781592</v>
      </c>
      <c r="AP53" s="39">
        <v>1314253</v>
      </c>
      <c r="AQ53" s="39">
        <v>0</v>
      </c>
      <c r="AR53" s="39">
        <v>1314253</v>
      </c>
      <c r="AS53" s="39">
        <v>7423885</v>
      </c>
      <c r="AT53" s="39">
        <v>0</v>
      </c>
      <c r="AU53" s="39">
        <v>7423885</v>
      </c>
      <c r="AV53" s="39">
        <v>1212900</v>
      </c>
      <c r="AW53" s="39">
        <v>0</v>
      </c>
      <c r="AX53" s="39">
        <v>1212900</v>
      </c>
      <c r="AY53" s="39">
        <v>2897200</v>
      </c>
      <c r="AZ53" s="39">
        <v>1746172</v>
      </c>
      <c r="BA53" s="39">
        <v>1151028</v>
      </c>
      <c r="BB53" s="39">
        <v>1387250</v>
      </c>
      <c r="BC53" s="39">
        <v>449773</v>
      </c>
      <c r="BD53" s="39">
        <v>937477</v>
      </c>
      <c r="BE53" s="39">
        <v>2096536</v>
      </c>
      <c r="BF53" s="39">
        <v>0</v>
      </c>
      <c r="BG53" s="39">
        <v>2096536</v>
      </c>
      <c r="BH53" s="39">
        <v>7027676</v>
      </c>
      <c r="BI53" s="39">
        <v>1941973</v>
      </c>
      <c r="BJ53" s="39">
        <v>5085703</v>
      </c>
      <c r="BK53" s="39">
        <v>6539397</v>
      </c>
      <c r="BL53" s="39">
        <v>1941973</v>
      </c>
      <c r="BM53" s="39">
        <v>4597424</v>
      </c>
      <c r="BN53" s="39">
        <v>488279</v>
      </c>
      <c r="BO53" s="39">
        <v>0</v>
      </c>
      <c r="BP53" s="39">
        <v>488279</v>
      </c>
      <c r="BQ53" s="39">
        <v>2240276</v>
      </c>
      <c r="BR53" s="39">
        <v>933470</v>
      </c>
      <c r="BS53" s="39">
        <v>1306806</v>
      </c>
      <c r="BT53" s="39">
        <v>1055474</v>
      </c>
      <c r="BU53" s="39">
        <v>197515</v>
      </c>
      <c r="BV53" s="39">
        <v>857959</v>
      </c>
      <c r="BW53" s="39">
        <v>919343</v>
      </c>
      <c r="BX53" s="39">
        <v>735955</v>
      </c>
      <c r="BY53" s="39">
        <v>183388</v>
      </c>
      <c r="BZ53" s="39">
        <v>265459</v>
      </c>
      <c r="CA53" s="39">
        <v>0</v>
      </c>
      <c r="CB53" s="39">
        <v>265459</v>
      </c>
      <c r="CC53" s="39">
        <v>42060323</v>
      </c>
      <c r="CD53" s="39">
        <v>18000000</v>
      </c>
      <c r="CE53" s="39">
        <v>24060323</v>
      </c>
      <c r="CF53" s="39">
        <v>16940000</v>
      </c>
      <c r="CG53" s="39">
        <v>15400000</v>
      </c>
      <c r="CH53" s="39">
        <v>1540000</v>
      </c>
      <c r="CI53" s="39">
        <v>15941750</v>
      </c>
      <c r="CJ53" s="39">
        <v>14492500</v>
      </c>
      <c r="CK53" s="39">
        <v>1449250</v>
      </c>
      <c r="CL53" s="39">
        <v>998250</v>
      </c>
      <c r="CM53" s="39">
        <v>907500</v>
      </c>
      <c r="CN53" s="39">
        <v>90750</v>
      </c>
      <c r="CO53" s="39">
        <v>0</v>
      </c>
      <c r="CP53" s="39">
        <v>0</v>
      </c>
      <c r="CQ53" s="39">
        <v>0</v>
      </c>
      <c r="CR53" s="39">
        <v>6795000</v>
      </c>
      <c r="CS53" s="39">
        <v>3840000</v>
      </c>
      <c r="CT53" s="39">
        <v>2940000</v>
      </c>
      <c r="CU53" s="39">
        <v>900000</v>
      </c>
      <c r="CV53" s="39">
        <v>8083823</v>
      </c>
      <c r="CW53" s="39">
        <v>2600000</v>
      </c>
      <c r="CX53" s="39">
        <v>5483823</v>
      </c>
      <c r="CY53" s="39">
        <v>6000000</v>
      </c>
      <c r="CZ53" s="39">
        <v>2000000</v>
      </c>
      <c r="DA53" s="39">
        <v>4000000</v>
      </c>
      <c r="DB53" s="39">
        <v>229000</v>
      </c>
      <c r="DC53" s="39">
        <v>1854823</v>
      </c>
      <c r="DD53" s="39">
        <v>600000</v>
      </c>
      <c r="DE53" s="39">
        <v>1254823</v>
      </c>
      <c r="DF53" s="39">
        <v>4000000</v>
      </c>
      <c r="DG53" s="39">
        <v>710000</v>
      </c>
      <c r="DH53" s="39">
        <v>320000</v>
      </c>
      <c r="DI53" s="39">
        <v>390000</v>
      </c>
      <c r="DJ53" s="39">
        <v>1691500</v>
      </c>
      <c r="DK53" s="39">
        <v>1105000</v>
      </c>
      <c r="DL53" s="39">
        <v>586500</v>
      </c>
      <c r="DM53" s="39">
        <v>32900000</v>
      </c>
      <c r="DN53" s="39">
        <v>27000000</v>
      </c>
      <c r="DO53" s="65" t="e">
        <f>+#REF!</f>
        <v>#REF!</v>
      </c>
    </row>
    <row r="54" spans="1:119" s="3" customFormat="1" ht="15" hidden="1">
      <c r="A54" s="40" t="s">
        <v>14</v>
      </c>
      <c r="B54" s="41" t="s">
        <v>15</v>
      </c>
      <c r="C54" s="107">
        <f>SUM(C55:C68)</f>
        <v>83486354</v>
      </c>
      <c r="D54" s="39">
        <v>44185127</v>
      </c>
      <c r="E54" s="39">
        <v>39301227</v>
      </c>
      <c r="F54" s="39">
        <v>54675362</v>
      </c>
      <c r="G54" s="39">
        <v>27010576</v>
      </c>
      <c r="H54" s="39">
        <v>27664786</v>
      </c>
      <c r="I54" s="39">
        <v>3927213</v>
      </c>
      <c r="J54" s="39">
        <v>2179220</v>
      </c>
      <c r="K54" s="39">
        <v>1747993</v>
      </c>
      <c r="L54" s="39">
        <v>2142350</v>
      </c>
      <c r="M54" s="39">
        <v>1934515</v>
      </c>
      <c r="N54" s="39">
        <v>207835</v>
      </c>
      <c r="O54" s="39">
        <v>11648365</v>
      </c>
      <c r="P54" s="39">
        <v>346778</v>
      </c>
      <c r="Q54" s="39">
        <v>11301587</v>
      </c>
      <c r="R54" s="39">
        <v>7597227</v>
      </c>
      <c r="S54" s="39">
        <v>0</v>
      </c>
      <c r="T54" s="39">
        <v>7597227</v>
      </c>
      <c r="U54" s="39">
        <v>4051138</v>
      </c>
      <c r="V54" s="39">
        <v>346778</v>
      </c>
      <c r="W54" s="39">
        <v>3704360</v>
      </c>
      <c r="X54" s="39">
        <v>0</v>
      </c>
      <c r="Y54" s="39">
        <v>0</v>
      </c>
      <c r="Z54" s="39">
        <v>0</v>
      </c>
      <c r="AA54" s="39">
        <v>16918798</v>
      </c>
      <c r="AB54" s="39">
        <v>15591481</v>
      </c>
      <c r="AC54" s="39">
        <v>1327317</v>
      </c>
      <c r="AD54" s="39">
        <v>16671905</v>
      </c>
      <c r="AE54" s="39">
        <v>15344588</v>
      </c>
      <c r="AF54" s="39">
        <v>1327317</v>
      </c>
      <c r="AG54" s="39">
        <v>246893</v>
      </c>
      <c r="AH54" s="39">
        <v>246893</v>
      </c>
      <c r="AI54" s="39">
        <v>0</v>
      </c>
      <c r="AJ54" s="39">
        <v>10481824</v>
      </c>
      <c r="AK54" s="39">
        <v>3868147</v>
      </c>
      <c r="AL54" s="39">
        <v>6613677</v>
      </c>
      <c r="AM54" s="39">
        <v>4906556</v>
      </c>
      <c r="AN54" s="39">
        <v>3868147</v>
      </c>
      <c r="AO54" s="39">
        <v>1038409</v>
      </c>
      <c r="AP54" s="39">
        <v>729183</v>
      </c>
      <c r="AQ54" s="39">
        <v>0</v>
      </c>
      <c r="AR54" s="39">
        <v>729183</v>
      </c>
      <c r="AS54" s="39">
        <v>4070707</v>
      </c>
      <c r="AT54" s="39">
        <v>0</v>
      </c>
      <c r="AU54" s="39">
        <v>4070707</v>
      </c>
      <c r="AV54" s="39">
        <v>775378</v>
      </c>
      <c r="AW54" s="39">
        <v>0</v>
      </c>
      <c r="AX54" s="39">
        <v>775378</v>
      </c>
      <c r="AY54" s="39">
        <v>1460609</v>
      </c>
      <c r="AZ54" s="39">
        <v>811374</v>
      </c>
      <c r="BA54" s="39">
        <v>649235</v>
      </c>
      <c r="BB54" s="39">
        <v>777185</v>
      </c>
      <c r="BC54" s="39">
        <v>209893</v>
      </c>
      <c r="BD54" s="39">
        <v>567292</v>
      </c>
      <c r="BE54" s="39">
        <v>1317526</v>
      </c>
      <c r="BF54" s="39">
        <v>0</v>
      </c>
      <c r="BG54" s="39">
        <v>1317526</v>
      </c>
      <c r="BH54" s="39">
        <v>4761679</v>
      </c>
      <c r="BI54" s="39">
        <v>1596728</v>
      </c>
      <c r="BJ54" s="39">
        <v>3164951</v>
      </c>
      <c r="BK54" s="39">
        <v>4502137</v>
      </c>
      <c r="BL54" s="39">
        <v>1596728</v>
      </c>
      <c r="BM54" s="39">
        <v>2905409</v>
      </c>
      <c r="BN54" s="39">
        <v>259542</v>
      </c>
      <c r="BO54" s="39">
        <v>0</v>
      </c>
      <c r="BP54" s="39">
        <v>259542</v>
      </c>
      <c r="BQ54" s="39">
        <v>1239813</v>
      </c>
      <c r="BR54" s="39">
        <v>472440</v>
      </c>
      <c r="BS54" s="39">
        <v>767373</v>
      </c>
      <c r="BT54" s="39">
        <v>486262</v>
      </c>
      <c r="BU54" s="39">
        <v>0</v>
      </c>
      <c r="BV54" s="39">
        <v>486262</v>
      </c>
      <c r="BW54" s="39">
        <v>590163</v>
      </c>
      <c r="BX54" s="39">
        <v>472440</v>
      </c>
      <c r="BY54" s="39">
        <v>117723</v>
      </c>
      <c r="BZ54" s="39">
        <v>163388</v>
      </c>
      <c r="CA54" s="39">
        <v>0</v>
      </c>
      <c r="CB54" s="39">
        <v>163388</v>
      </c>
      <c r="CC54" s="39">
        <v>19427938</v>
      </c>
      <c r="CD54" s="39">
        <v>9337301</v>
      </c>
      <c r="CE54" s="39">
        <v>10090637</v>
      </c>
      <c r="CF54" s="39">
        <v>8993099</v>
      </c>
      <c r="CG54" s="39">
        <v>8175545</v>
      </c>
      <c r="CH54" s="39">
        <v>817554</v>
      </c>
      <c r="CI54" s="39">
        <v>8993099</v>
      </c>
      <c r="CJ54" s="39">
        <v>8175545</v>
      </c>
      <c r="CK54" s="39">
        <v>817554</v>
      </c>
      <c r="CL54" s="39">
        <v>0</v>
      </c>
      <c r="CM54" s="39">
        <v>0</v>
      </c>
      <c r="CN54" s="39">
        <v>0</v>
      </c>
      <c r="CO54" s="39">
        <v>0</v>
      </c>
      <c r="CP54" s="39">
        <v>0</v>
      </c>
      <c r="CQ54" s="39">
        <v>0</v>
      </c>
      <c r="CR54" s="39">
        <v>2774763</v>
      </c>
      <c r="CS54" s="39">
        <v>1553910</v>
      </c>
      <c r="CT54" s="39">
        <v>1200678</v>
      </c>
      <c r="CU54" s="39">
        <v>353232</v>
      </c>
      <c r="CV54" s="39">
        <v>3290446</v>
      </c>
      <c r="CW54" s="39">
        <v>1161756</v>
      </c>
      <c r="CX54" s="39">
        <v>2128690</v>
      </c>
      <c r="CY54" s="39">
        <v>2613544</v>
      </c>
      <c r="CZ54" s="39">
        <v>983149</v>
      </c>
      <c r="DA54" s="39">
        <v>1630395</v>
      </c>
      <c r="DB54" s="39">
        <v>124799</v>
      </c>
      <c r="DC54" s="39">
        <v>552103</v>
      </c>
      <c r="DD54" s="39">
        <v>178607</v>
      </c>
      <c r="DE54" s="39">
        <v>373496</v>
      </c>
      <c r="DF54" s="39">
        <v>1900700</v>
      </c>
      <c r="DG54" s="39">
        <v>277180</v>
      </c>
      <c r="DH54" s="39">
        <v>130116</v>
      </c>
      <c r="DI54" s="39">
        <v>147064</v>
      </c>
      <c r="DJ54" s="39">
        <v>637840</v>
      </c>
      <c r="DK54" s="39">
        <v>416677</v>
      </c>
      <c r="DL54" s="39">
        <v>221163</v>
      </c>
      <c r="DM54" s="39">
        <v>9383054</v>
      </c>
      <c r="DN54" s="39">
        <v>7837250</v>
      </c>
      <c r="DO54" s="65" t="e">
        <f>+#REF!</f>
        <v>#REF!</v>
      </c>
    </row>
    <row r="55" spans="1:119" ht="15">
      <c r="A55" s="42">
        <v>1</v>
      </c>
      <c r="B55" s="38" t="s">
        <v>16</v>
      </c>
      <c r="C55" s="39">
        <f t="shared" ref="C55:C118" si="4">D55+E55</f>
        <v>11756705</v>
      </c>
      <c r="D55" s="39">
        <v>5760912</v>
      </c>
      <c r="E55" s="39">
        <v>5995793</v>
      </c>
      <c r="F55" s="39">
        <v>7778914</v>
      </c>
      <c r="G55" s="39">
        <v>3672419</v>
      </c>
      <c r="H55" s="39">
        <v>4106495</v>
      </c>
      <c r="I55" s="39">
        <v>401957</v>
      </c>
      <c r="J55" s="39">
        <v>207585</v>
      </c>
      <c r="K55" s="39">
        <v>194372</v>
      </c>
      <c r="L55" s="39">
        <v>405539</v>
      </c>
      <c r="M55" s="39">
        <v>359642</v>
      </c>
      <c r="N55" s="39">
        <v>45897</v>
      </c>
      <c r="O55" s="39">
        <v>1975329</v>
      </c>
      <c r="P55" s="39">
        <v>58457</v>
      </c>
      <c r="Q55" s="39">
        <v>1916872</v>
      </c>
      <c r="R55" s="39">
        <v>1430241</v>
      </c>
      <c r="S55" s="39">
        <v>0</v>
      </c>
      <c r="T55" s="39">
        <v>1430241</v>
      </c>
      <c r="U55" s="39">
        <v>545088</v>
      </c>
      <c r="V55" s="39">
        <v>58457</v>
      </c>
      <c r="W55" s="39">
        <v>486631</v>
      </c>
      <c r="X55" s="39">
        <v>0</v>
      </c>
      <c r="Y55" s="39">
        <v>0</v>
      </c>
      <c r="Z55" s="39">
        <v>0</v>
      </c>
      <c r="AA55" s="39">
        <v>1984877</v>
      </c>
      <c r="AB55" s="39">
        <v>1825293</v>
      </c>
      <c r="AC55" s="39">
        <v>159584</v>
      </c>
      <c r="AD55" s="39">
        <v>1984877</v>
      </c>
      <c r="AE55" s="39">
        <v>1825293</v>
      </c>
      <c r="AF55" s="39">
        <v>159584</v>
      </c>
      <c r="AG55" s="39">
        <v>0</v>
      </c>
      <c r="AH55" s="39">
        <v>0</v>
      </c>
      <c r="AI55" s="39">
        <v>0</v>
      </c>
      <c r="AJ55" s="39">
        <v>1296407</v>
      </c>
      <c r="AK55" s="39">
        <v>541370</v>
      </c>
      <c r="AL55" s="39">
        <v>755037</v>
      </c>
      <c r="AM55" s="39">
        <v>705108</v>
      </c>
      <c r="AN55" s="39">
        <v>541370</v>
      </c>
      <c r="AO55" s="39">
        <v>163738</v>
      </c>
      <c r="AP55" s="39">
        <v>73893</v>
      </c>
      <c r="AQ55" s="39">
        <v>0</v>
      </c>
      <c r="AR55" s="39">
        <v>73893</v>
      </c>
      <c r="AS55" s="39">
        <v>422943</v>
      </c>
      <c r="AT55" s="39">
        <v>0</v>
      </c>
      <c r="AU55" s="39">
        <v>422943</v>
      </c>
      <c r="AV55" s="39">
        <v>94463</v>
      </c>
      <c r="AW55" s="39">
        <v>0</v>
      </c>
      <c r="AX55" s="39">
        <v>94463</v>
      </c>
      <c r="AY55" s="39">
        <v>117958</v>
      </c>
      <c r="AZ55" s="39">
        <v>62028</v>
      </c>
      <c r="BA55" s="39">
        <v>55930</v>
      </c>
      <c r="BB55" s="39">
        <v>96866</v>
      </c>
      <c r="BC55" s="39">
        <v>29983</v>
      </c>
      <c r="BD55" s="39">
        <v>66883</v>
      </c>
      <c r="BE55" s="39">
        <v>158499</v>
      </c>
      <c r="BF55" s="39">
        <v>0</v>
      </c>
      <c r="BG55" s="39">
        <v>158499</v>
      </c>
      <c r="BH55" s="39">
        <v>1193775</v>
      </c>
      <c r="BI55" s="39">
        <v>525631</v>
      </c>
      <c r="BJ55" s="39">
        <v>668144</v>
      </c>
      <c r="BK55" s="39">
        <v>1164437</v>
      </c>
      <c r="BL55" s="39">
        <v>525631</v>
      </c>
      <c r="BM55" s="39">
        <v>638806</v>
      </c>
      <c r="BN55" s="39">
        <v>29338</v>
      </c>
      <c r="BO55" s="39">
        <v>0</v>
      </c>
      <c r="BP55" s="39">
        <v>29338</v>
      </c>
      <c r="BQ55" s="39">
        <v>147707</v>
      </c>
      <c r="BR55" s="39">
        <v>62430</v>
      </c>
      <c r="BS55" s="39">
        <v>85277</v>
      </c>
      <c r="BT55" s="39">
        <v>49766</v>
      </c>
      <c r="BU55" s="39">
        <v>0</v>
      </c>
      <c r="BV55" s="39">
        <v>49766</v>
      </c>
      <c r="BW55" s="39">
        <v>77984</v>
      </c>
      <c r="BX55" s="39">
        <v>62430</v>
      </c>
      <c r="BY55" s="39">
        <v>15554</v>
      </c>
      <c r="BZ55" s="39">
        <v>19957</v>
      </c>
      <c r="CA55" s="39">
        <v>0</v>
      </c>
      <c r="CB55" s="39">
        <v>19957</v>
      </c>
      <c r="CC55" s="39">
        <v>3407572</v>
      </c>
      <c r="CD55" s="39">
        <v>1589373</v>
      </c>
      <c r="CE55" s="39">
        <v>1818199</v>
      </c>
      <c r="CF55" s="39">
        <v>1625710</v>
      </c>
      <c r="CG55" s="39">
        <v>1477916</v>
      </c>
      <c r="CH55" s="39">
        <v>147794</v>
      </c>
      <c r="CI55" s="39">
        <v>1625710</v>
      </c>
      <c r="CJ55" s="39">
        <v>1477916</v>
      </c>
      <c r="CK55" s="39">
        <v>147794</v>
      </c>
      <c r="CL55" s="39">
        <v>0</v>
      </c>
      <c r="CM55" s="39">
        <v>0</v>
      </c>
      <c r="CN55" s="39">
        <v>0</v>
      </c>
      <c r="CO55" s="39">
        <v>0</v>
      </c>
      <c r="CP55" s="39">
        <v>0</v>
      </c>
      <c r="CQ55" s="39">
        <v>0</v>
      </c>
      <c r="CR55" s="39">
        <v>400957</v>
      </c>
      <c r="CS55" s="39">
        <v>218472</v>
      </c>
      <c r="CT55" s="39">
        <v>173498</v>
      </c>
      <c r="CU55" s="39">
        <v>44974</v>
      </c>
      <c r="CV55" s="39">
        <v>328339</v>
      </c>
      <c r="CW55" s="39">
        <v>111457</v>
      </c>
      <c r="CX55" s="39">
        <v>216882</v>
      </c>
      <c r="CY55" s="39">
        <v>255412</v>
      </c>
      <c r="CZ55" s="39">
        <v>96040</v>
      </c>
      <c r="DA55" s="39">
        <v>159372</v>
      </c>
      <c r="DB55" s="39">
        <v>25298</v>
      </c>
      <c r="DC55" s="39">
        <v>47629</v>
      </c>
      <c r="DD55" s="39">
        <v>15417</v>
      </c>
      <c r="DE55" s="39">
        <v>32212</v>
      </c>
      <c r="DF55" s="39">
        <v>719640</v>
      </c>
      <c r="DG55" s="39">
        <v>34625</v>
      </c>
      <c r="DH55" s="39">
        <v>16218</v>
      </c>
      <c r="DI55" s="39">
        <v>18407</v>
      </c>
      <c r="DJ55" s="39">
        <v>79829</v>
      </c>
      <c r="DK55" s="39">
        <v>52147</v>
      </c>
      <c r="DL55" s="39">
        <v>27682</v>
      </c>
      <c r="DM55" s="39">
        <v>570219</v>
      </c>
      <c r="DN55" s="39">
        <v>499120</v>
      </c>
      <c r="DO55" s="65" t="e">
        <f>+#REF!</f>
        <v>#REF!</v>
      </c>
    </row>
    <row r="56" spans="1:119" ht="15">
      <c r="A56" s="42">
        <v>2</v>
      </c>
      <c r="B56" s="38" t="s">
        <v>17</v>
      </c>
      <c r="C56" s="39">
        <f t="shared" si="4"/>
        <v>5051258</v>
      </c>
      <c r="D56" s="39">
        <v>2924522</v>
      </c>
      <c r="E56" s="39">
        <v>2126736</v>
      </c>
      <c r="F56" s="39">
        <v>3254272</v>
      </c>
      <c r="G56" s="39">
        <v>1819315</v>
      </c>
      <c r="H56" s="39">
        <v>1434957</v>
      </c>
      <c r="I56" s="39">
        <v>294486</v>
      </c>
      <c r="J56" s="39">
        <v>152866</v>
      </c>
      <c r="K56" s="39">
        <v>141620</v>
      </c>
      <c r="L56" s="39">
        <v>18772</v>
      </c>
      <c r="M56" s="39">
        <v>18049</v>
      </c>
      <c r="N56" s="39">
        <v>723</v>
      </c>
      <c r="O56" s="39">
        <v>455177</v>
      </c>
      <c r="P56" s="39">
        <v>28733</v>
      </c>
      <c r="Q56" s="39">
        <v>426444</v>
      </c>
      <c r="R56" s="39">
        <v>209302</v>
      </c>
      <c r="S56" s="39">
        <v>0</v>
      </c>
      <c r="T56" s="39">
        <v>209302</v>
      </c>
      <c r="U56" s="39">
        <v>245875</v>
      </c>
      <c r="V56" s="39">
        <v>28733</v>
      </c>
      <c r="W56" s="39">
        <v>217142</v>
      </c>
      <c r="X56" s="39">
        <v>0</v>
      </c>
      <c r="Y56" s="39">
        <v>0</v>
      </c>
      <c r="Z56" s="39">
        <v>0</v>
      </c>
      <c r="AA56" s="39">
        <v>1271342</v>
      </c>
      <c r="AB56" s="39">
        <v>1187561</v>
      </c>
      <c r="AC56" s="39">
        <v>83781</v>
      </c>
      <c r="AD56" s="39">
        <v>1024449</v>
      </c>
      <c r="AE56" s="39">
        <v>940668</v>
      </c>
      <c r="AF56" s="39">
        <v>83781</v>
      </c>
      <c r="AG56" s="39">
        <v>246893</v>
      </c>
      <c r="AH56" s="39">
        <v>246893</v>
      </c>
      <c r="AI56" s="39">
        <v>0</v>
      </c>
      <c r="AJ56" s="39">
        <v>685466</v>
      </c>
      <c r="AK56" s="39">
        <v>281855</v>
      </c>
      <c r="AL56" s="39">
        <v>403611</v>
      </c>
      <c r="AM56" s="39">
        <v>332228</v>
      </c>
      <c r="AN56" s="39">
        <v>281855</v>
      </c>
      <c r="AO56" s="39">
        <v>50373</v>
      </c>
      <c r="AP56" s="39">
        <v>47196</v>
      </c>
      <c r="AQ56" s="39">
        <v>0</v>
      </c>
      <c r="AR56" s="39">
        <v>47196</v>
      </c>
      <c r="AS56" s="39">
        <v>256376</v>
      </c>
      <c r="AT56" s="39">
        <v>0</v>
      </c>
      <c r="AU56" s="39">
        <v>256376</v>
      </c>
      <c r="AV56" s="39">
        <v>49666</v>
      </c>
      <c r="AW56" s="39">
        <v>0</v>
      </c>
      <c r="AX56" s="39">
        <v>49666</v>
      </c>
      <c r="AY56" s="39">
        <v>108056</v>
      </c>
      <c r="AZ56" s="39">
        <v>56797</v>
      </c>
      <c r="BA56" s="39">
        <v>51259</v>
      </c>
      <c r="BB56" s="39">
        <v>33180</v>
      </c>
      <c r="BC56" s="39">
        <v>0</v>
      </c>
      <c r="BD56" s="39">
        <v>33180</v>
      </c>
      <c r="BE56" s="39">
        <v>85151</v>
      </c>
      <c r="BF56" s="39">
        <v>0</v>
      </c>
      <c r="BG56" s="39">
        <v>85151</v>
      </c>
      <c r="BH56" s="39">
        <v>232087</v>
      </c>
      <c r="BI56" s="39">
        <v>69423</v>
      </c>
      <c r="BJ56" s="39">
        <v>162664</v>
      </c>
      <c r="BK56" s="39">
        <v>217193</v>
      </c>
      <c r="BL56" s="39">
        <v>69423</v>
      </c>
      <c r="BM56" s="39">
        <v>147770</v>
      </c>
      <c r="BN56" s="39">
        <v>14894</v>
      </c>
      <c r="BO56" s="39">
        <v>0</v>
      </c>
      <c r="BP56" s="39">
        <v>14894</v>
      </c>
      <c r="BQ56" s="39">
        <v>70555</v>
      </c>
      <c r="BR56" s="39">
        <v>24031</v>
      </c>
      <c r="BS56" s="39">
        <v>46524</v>
      </c>
      <c r="BT56" s="39">
        <v>31363</v>
      </c>
      <c r="BU56" s="39">
        <v>0</v>
      </c>
      <c r="BV56" s="39">
        <v>31363</v>
      </c>
      <c r="BW56" s="39">
        <v>30019</v>
      </c>
      <c r="BX56" s="39">
        <v>24031</v>
      </c>
      <c r="BY56" s="39">
        <v>5988</v>
      </c>
      <c r="BZ56" s="39">
        <v>9173</v>
      </c>
      <c r="CA56" s="39">
        <v>0</v>
      </c>
      <c r="CB56" s="39">
        <v>9173</v>
      </c>
      <c r="CC56" s="39">
        <v>1064490</v>
      </c>
      <c r="CD56" s="39">
        <v>503457</v>
      </c>
      <c r="CE56" s="39">
        <v>561033</v>
      </c>
      <c r="CF56" s="39">
        <v>448300</v>
      </c>
      <c r="CG56" s="39">
        <v>407546</v>
      </c>
      <c r="CH56" s="39">
        <v>40754</v>
      </c>
      <c r="CI56" s="39">
        <v>448300</v>
      </c>
      <c r="CJ56" s="39">
        <v>407546</v>
      </c>
      <c r="CK56" s="39">
        <v>40754</v>
      </c>
      <c r="CL56" s="39">
        <v>0</v>
      </c>
      <c r="CM56" s="39">
        <v>0</v>
      </c>
      <c r="CN56" s="39">
        <v>0</v>
      </c>
      <c r="CO56" s="39">
        <v>0</v>
      </c>
      <c r="CP56" s="39">
        <v>0</v>
      </c>
      <c r="CQ56" s="39">
        <v>0</v>
      </c>
      <c r="CR56" s="39">
        <v>168921</v>
      </c>
      <c r="CS56" s="39">
        <v>91028</v>
      </c>
      <c r="CT56" s="39">
        <v>73095</v>
      </c>
      <c r="CU56" s="39">
        <v>17933</v>
      </c>
      <c r="CV56" s="39">
        <v>250475</v>
      </c>
      <c r="CW56" s="39">
        <v>95911</v>
      </c>
      <c r="CX56" s="39">
        <v>154564</v>
      </c>
      <c r="CY56" s="39">
        <v>202944</v>
      </c>
      <c r="CZ56" s="39">
        <v>82561</v>
      </c>
      <c r="DA56" s="39">
        <v>120383</v>
      </c>
      <c r="DB56" s="39">
        <v>6264</v>
      </c>
      <c r="DC56" s="39">
        <v>41267</v>
      </c>
      <c r="DD56" s="39">
        <v>13350</v>
      </c>
      <c r="DE56" s="39">
        <v>27917</v>
      </c>
      <c r="DF56" s="39">
        <v>48390</v>
      </c>
      <c r="DG56" s="39">
        <v>16280</v>
      </c>
      <c r="DH56" s="39">
        <v>6805</v>
      </c>
      <c r="DI56" s="39">
        <v>9475</v>
      </c>
      <c r="DJ56" s="39">
        <v>41096</v>
      </c>
      <c r="DK56" s="39">
        <v>26847</v>
      </c>
      <c r="DL56" s="39">
        <v>14249</v>
      </c>
      <c r="DM56" s="39">
        <v>732496</v>
      </c>
      <c r="DN56" s="39">
        <v>601750</v>
      </c>
      <c r="DO56" s="65" t="e">
        <f>+#REF!</f>
        <v>#REF!</v>
      </c>
    </row>
    <row r="57" spans="1:119" ht="15">
      <c r="A57" s="42">
        <v>3</v>
      </c>
      <c r="B57" s="38" t="s">
        <v>18</v>
      </c>
      <c r="C57" s="39">
        <f t="shared" si="4"/>
        <v>8863185</v>
      </c>
      <c r="D57" s="39">
        <v>4447422</v>
      </c>
      <c r="E57" s="39">
        <v>4415763</v>
      </c>
      <c r="F57" s="39">
        <v>5776773</v>
      </c>
      <c r="G57" s="39">
        <v>2654247</v>
      </c>
      <c r="H57" s="39">
        <v>3122526</v>
      </c>
      <c r="I57" s="39">
        <v>301731</v>
      </c>
      <c r="J57" s="39">
        <v>194657</v>
      </c>
      <c r="K57" s="39">
        <v>107074</v>
      </c>
      <c r="L57" s="39">
        <v>152709</v>
      </c>
      <c r="M57" s="39">
        <v>152100</v>
      </c>
      <c r="N57" s="39">
        <v>609</v>
      </c>
      <c r="O57" s="39">
        <v>1610688</v>
      </c>
      <c r="P57" s="39">
        <v>28733</v>
      </c>
      <c r="Q57" s="39">
        <v>1581955</v>
      </c>
      <c r="R57" s="39">
        <v>1151592</v>
      </c>
      <c r="S57" s="39">
        <v>0</v>
      </c>
      <c r="T57" s="39">
        <v>1151592</v>
      </c>
      <c r="U57" s="39">
        <v>459096</v>
      </c>
      <c r="V57" s="39">
        <v>28733</v>
      </c>
      <c r="W57" s="39">
        <v>430363</v>
      </c>
      <c r="X57" s="39">
        <v>0</v>
      </c>
      <c r="Y57" s="39">
        <v>0</v>
      </c>
      <c r="Z57" s="39">
        <v>0</v>
      </c>
      <c r="AA57" s="39">
        <v>2030004</v>
      </c>
      <c r="AB57" s="39">
        <v>1875471</v>
      </c>
      <c r="AC57" s="39">
        <v>154533</v>
      </c>
      <c r="AD57" s="39">
        <v>2030004</v>
      </c>
      <c r="AE57" s="39">
        <v>1875471</v>
      </c>
      <c r="AF57" s="39">
        <v>154533</v>
      </c>
      <c r="AG57" s="39">
        <v>0</v>
      </c>
      <c r="AH57" s="39">
        <v>0</v>
      </c>
      <c r="AI57" s="39">
        <v>0</v>
      </c>
      <c r="AJ57" s="39">
        <v>769045</v>
      </c>
      <c r="AK57" s="39">
        <v>191999</v>
      </c>
      <c r="AL57" s="39">
        <v>577046</v>
      </c>
      <c r="AM57" s="39">
        <v>312273</v>
      </c>
      <c r="AN57" s="39">
        <v>191999</v>
      </c>
      <c r="AO57" s="39">
        <v>120274</v>
      </c>
      <c r="AP57" s="39">
        <v>62237</v>
      </c>
      <c r="AQ57" s="39">
        <v>0</v>
      </c>
      <c r="AR57" s="39">
        <v>62237</v>
      </c>
      <c r="AS57" s="39">
        <v>305420</v>
      </c>
      <c r="AT57" s="39">
        <v>0</v>
      </c>
      <c r="AU57" s="39">
        <v>305420</v>
      </c>
      <c r="AV57" s="39">
        <v>89115</v>
      </c>
      <c r="AW57" s="39">
        <v>0</v>
      </c>
      <c r="AX57" s="39">
        <v>89115</v>
      </c>
      <c r="AY57" s="39">
        <v>116817</v>
      </c>
      <c r="AZ57" s="39">
        <v>63073</v>
      </c>
      <c r="BA57" s="39">
        <v>53744</v>
      </c>
      <c r="BB57" s="39">
        <v>60537</v>
      </c>
      <c r="BC57" s="39">
        <v>0</v>
      </c>
      <c r="BD57" s="39">
        <v>60537</v>
      </c>
      <c r="BE57" s="39">
        <v>145748</v>
      </c>
      <c r="BF57" s="39">
        <v>0</v>
      </c>
      <c r="BG57" s="39">
        <v>145748</v>
      </c>
      <c r="BH57" s="39">
        <v>455797</v>
      </c>
      <c r="BI57" s="39">
        <v>89258</v>
      </c>
      <c r="BJ57" s="39">
        <v>366539</v>
      </c>
      <c r="BK57" s="39">
        <v>429628</v>
      </c>
      <c r="BL57" s="39">
        <v>89258</v>
      </c>
      <c r="BM57" s="39">
        <v>340370</v>
      </c>
      <c r="BN57" s="39">
        <v>26169</v>
      </c>
      <c r="BO57" s="39">
        <v>0</v>
      </c>
      <c r="BP57" s="39">
        <v>26169</v>
      </c>
      <c r="BQ57" s="39">
        <v>133697</v>
      </c>
      <c r="BR57" s="39">
        <v>58956</v>
      </c>
      <c r="BS57" s="39">
        <v>74741</v>
      </c>
      <c r="BT57" s="39">
        <v>41732</v>
      </c>
      <c r="BU57" s="39">
        <v>0</v>
      </c>
      <c r="BV57" s="39">
        <v>41732</v>
      </c>
      <c r="BW57" s="39">
        <v>73647</v>
      </c>
      <c r="BX57" s="39">
        <v>58956</v>
      </c>
      <c r="BY57" s="39">
        <v>14691</v>
      </c>
      <c r="BZ57" s="39">
        <v>18318</v>
      </c>
      <c r="CA57" s="39">
        <v>0</v>
      </c>
      <c r="CB57" s="39">
        <v>18318</v>
      </c>
      <c r="CC57" s="39">
        <v>2720819</v>
      </c>
      <c r="CD57" s="39">
        <v>1460255</v>
      </c>
      <c r="CE57" s="39">
        <v>1260564</v>
      </c>
      <c r="CF57" s="39">
        <v>1507469</v>
      </c>
      <c r="CG57" s="39">
        <v>1370427</v>
      </c>
      <c r="CH57" s="39">
        <v>137042</v>
      </c>
      <c r="CI57" s="39">
        <v>1507469</v>
      </c>
      <c r="CJ57" s="39">
        <v>1370427</v>
      </c>
      <c r="CK57" s="39">
        <v>137042</v>
      </c>
      <c r="CL57" s="39">
        <v>0</v>
      </c>
      <c r="CM57" s="39">
        <v>0</v>
      </c>
      <c r="CN57" s="39">
        <v>0</v>
      </c>
      <c r="CO57" s="39">
        <v>0</v>
      </c>
      <c r="CP57" s="39">
        <v>0</v>
      </c>
      <c r="CQ57" s="39">
        <v>0</v>
      </c>
      <c r="CR57" s="39">
        <v>302944</v>
      </c>
      <c r="CS57" s="39">
        <v>173825</v>
      </c>
      <c r="CT57" s="39">
        <v>131088</v>
      </c>
      <c r="CU57" s="39">
        <v>42737</v>
      </c>
      <c r="CV57" s="39">
        <v>266611</v>
      </c>
      <c r="CW57" s="39">
        <v>89828</v>
      </c>
      <c r="CX57" s="39">
        <v>176783</v>
      </c>
      <c r="CY57" s="39">
        <v>208282</v>
      </c>
      <c r="CZ57" s="39">
        <v>77506</v>
      </c>
      <c r="DA57" s="39">
        <v>130776</v>
      </c>
      <c r="DB57" s="39">
        <v>20238</v>
      </c>
      <c r="DC57" s="39">
        <v>38091</v>
      </c>
      <c r="DD57" s="39">
        <v>12322</v>
      </c>
      <c r="DE57" s="39">
        <v>25769</v>
      </c>
      <c r="DF57" s="39">
        <v>380430</v>
      </c>
      <c r="DG57" s="39">
        <v>31137</v>
      </c>
      <c r="DH57" s="39">
        <v>17671</v>
      </c>
      <c r="DI57" s="39">
        <v>13466</v>
      </c>
      <c r="DJ57" s="39">
        <v>58403</v>
      </c>
      <c r="DK57" s="39">
        <v>38153</v>
      </c>
      <c r="DL57" s="39">
        <v>20250</v>
      </c>
      <c r="DM57" s="39">
        <v>365593</v>
      </c>
      <c r="DN57" s="39">
        <v>332920</v>
      </c>
      <c r="DO57" s="65" t="e">
        <f>+#REF!</f>
        <v>#REF!</v>
      </c>
    </row>
    <row r="58" spans="1:119" ht="15">
      <c r="A58" s="42">
        <v>4</v>
      </c>
      <c r="B58" s="38" t="s">
        <v>19</v>
      </c>
      <c r="C58" s="39">
        <f t="shared" si="4"/>
        <v>6207672</v>
      </c>
      <c r="D58" s="39">
        <v>3366148</v>
      </c>
      <c r="E58" s="39">
        <v>2841524</v>
      </c>
      <c r="F58" s="39">
        <v>4308269</v>
      </c>
      <c r="G58" s="39">
        <v>2176020</v>
      </c>
      <c r="H58" s="39">
        <v>2132249</v>
      </c>
      <c r="I58" s="39">
        <v>318730</v>
      </c>
      <c r="J58" s="39">
        <v>175428</v>
      </c>
      <c r="K58" s="39">
        <v>143302</v>
      </c>
      <c r="L58" s="39">
        <v>191265</v>
      </c>
      <c r="M58" s="39">
        <v>189797</v>
      </c>
      <c r="N58" s="39">
        <v>1468</v>
      </c>
      <c r="O58" s="39">
        <v>965287</v>
      </c>
      <c r="P58" s="39">
        <v>0</v>
      </c>
      <c r="Q58" s="39">
        <v>965287</v>
      </c>
      <c r="R58" s="39">
        <v>673893</v>
      </c>
      <c r="S58" s="39">
        <v>0</v>
      </c>
      <c r="T58" s="39">
        <v>673893</v>
      </c>
      <c r="U58" s="39">
        <v>291394</v>
      </c>
      <c r="V58" s="39">
        <v>0</v>
      </c>
      <c r="W58" s="39">
        <v>291394</v>
      </c>
      <c r="X58" s="39">
        <v>0</v>
      </c>
      <c r="Y58" s="39">
        <v>0</v>
      </c>
      <c r="Z58" s="39">
        <v>0</v>
      </c>
      <c r="AA58" s="39">
        <v>1487152</v>
      </c>
      <c r="AB58" s="39">
        <v>1370219</v>
      </c>
      <c r="AC58" s="39">
        <v>116933</v>
      </c>
      <c r="AD58" s="39">
        <v>1487152</v>
      </c>
      <c r="AE58" s="39">
        <v>1370219</v>
      </c>
      <c r="AF58" s="39">
        <v>116933</v>
      </c>
      <c r="AG58" s="39">
        <v>0</v>
      </c>
      <c r="AH58" s="39">
        <v>0</v>
      </c>
      <c r="AI58" s="39">
        <v>0</v>
      </c>
      <c r="AJ58" s="39">
        <v>910062</v>
      </c>
      <c r="AK58" s="39">
        <v>318993</v>
      </c>
      <c r="AL58" s="39">
        <v>591069</v>
      </c>
      <c r="AM58" s="39">
        <v>365460</v>
      </c>
      <c r="AN58" s="39">
        <v>318993</v>
      </c>
      <c r="AO58" s="39">
        <v>46467</v>
      </c>
      <c r="AP58" s="39">
        <v>76525</v>
      </c>
      <c r="AQ58" s="39">
        <v>0</v>
      </c>
      <c r="AR58" s="39">
        <v>76525</v>
      </c>
      <c r="AS58" s="39">
        <v>398991</v>
      </c>
      <c r="AT58" s="39">
        <v>0</v>
      </c>
      <c r="AU58" s="39">
        <v>398991</v>
      </c>
      <c r="AV58" s="39">
        <v>69086</v>
      </c>
      <c r="AW58" s="39">
        <v>0</v>
      </c>
      <c r="AX58" s="39">
        <v>69086</v>
      </c>
      <c r="AY58" s="39">
        <v>91909</v>
      </c>
      <c r="AZ58" s="39">
        <v>49894</v>
      </c>
      <c r="BA58" s="39">
        <v>42015</v>
      </c>
      <c r="BB58" s="39">
        <v>84132</v>
      </c>
      <c r="BC58" s="39">
        <v>29985</v>
      </c>
      <c r="BD58" s="39">
        <v>54147</v>
      </c>
      <c r="BE58" s="39">
        <v>117926</v>
      </c>
      <c r="BF58" s="39">
        <v>0</v>
      </c>
      <c r="BG58" s="39">
        <v>117926</v>
      </c>
      <c r="BH58" s="39">
        <v>22869</v>
      </c>
      <c r="BI58" s="39">
        <v>0</v>
      </c>
      <c r="BJ58" s="39">
        <v>22869</v>
      </c>
      <c r="BK58" s="39">
        <v>1058</v>
      </c>
      <c r="BL58" s="39">
        <v>0</v>
      </c>
      <c r="BM58" s="39">
        <v>1058</v>
      </c>
      <c r="BN58" s="39">
        <v>21811</v>
      </c>
      <c r="BO58" s="39">
        <v>0</v>
      </c>
      <c r="BP58" s="39">
        <v>21811</v>
      </c>
      <c r="BQ58" s="39">
        <v>118937</v>
      </c>
      <c r="BR58" s="39">
        <v>41704</v>
      </c>
      <c r="BS58" s="39">
        <v>77233</v>
      </c>
      <c r="BT58" s="39">
        <v>51581</v>
      </c>
      <c r="BU58" s="39">
        <v>0</v>
      </c>
      <c r="BV58" s="39">
        <v>51581</v>
      </c>
      <c r="BW58" s="39">
        <v>52096</v>
      </c>
      <c r="BX58" s="39">
        <v>41704</v>
      </c>
      <c r="BY58" s="39">
        <v>10392</v>
      </c>
      <c r="BZ58" s="39">
        <v>15260</v>
      </c>
      <c r="CA58" s="39">
        <v>0</v>
      </c>
      <c r="CB58" s="39">
        <v>15260</v>
      </c>
      <c r="CC58" s="39">
        <v>1040641</v>
      </c>
      <c r="CD58" s="39">
        <v>474508</v>
      </c>
      <c r="CE58" s="39">
        <v>566133</v>
      </c>
      <c r="CF58" s="39">
        <v>426131</v>
      </c>
      <c r="CG58" s="39">
        <v>387392</v>
      </c>
      <c r="CH58" s="39">
        <v>38739</v>
      </c>
      <c r="CI58" s="39">
        <v>426131</v>
      </c>
      <c r="CJ58" s="39">
        <v>387392</v>
      </c>
      <c r="CK58" s="39">
        <v>38739</v>
      </c>
      <c r="CL58" s="39">
        <v>0</v>
      </c>
      <c r="CM58" s="39">
        <v>0</v>
      </c>
      <c r="CN58" s="39">
        <v>0</v>
      </c>
      <c r="CO58" s="39">
        <v>0</v>
      </c>
      <c r="CP58" s="39">
        <v>0</v>
      </c>
      <c r="CQ58" s="39">
        <v>0</v>
      </c>
      <c r="CR58" s="39">
        <v>171520</v>
      </c>
      <c r="CS58" s="39">
        <v>95508</v>
      </c>
      <c r="CT58" s="39">
        <v>74219</v>
      </c>
      <c r="CU58" s="39">
        <v>21289</v>
      </c>
      <c r="CV58" s="39">
        <v>236668</v>
      </c>
      <c r="CW58" s="39">
        <v>87116</v>
      </c>
      <c r="CX58" s="39">
        <v>149552</v>
      </c>
      <c r="CY58" s="39">
        <v>196449</v>
      </c>
      <c r="CZ58" s="39">
        <v>75821</v>
      </c>
      <c r="DA58" s="39">
        <v>120628</v>
      </c>
      <c r="DB58" s="39">
        <v>5300</v>
      </c>
      <c r="DC58" s="39">
        <v>34919</v>
      </c>
      <c r="DD58" s="39">
        <v>11295</v>
      </c>
      <c r="DE58" s="39">
        <v>23624</v>
      </c>
      <c r="DF58" s="39">
        <v>45540</v>
      </c>
      <c r="DG58" s="39">
        <v>21745</v>
      </c>
      <c r="DH58" s="39">
        <v>11709</v>
      </c>
      <c r="DI58" s="39">
        <v>10036</v>
      </c>
      <c r="DJ58" s="39">
        <v>43529</v>
      </c>
      <c r="DK58" s="39">
        <v>28436</v>
      </c>
      <c r="DL58" s="39">
        <v>15093</v>
      </c>
      <c r="DM58" s="39">
        <v>858762</v>
      </c>
      <c r="DN58" s="39">
        <v>715620</v>
      </c>
      <c r="DO58" s="65" t="e">
        <f>+#REF!</f>
        <v>#REF!</v>
      </c>
    </row>
    <row r="59" spans="1:119" ht="15">
      <c r="A59" s="42">
        <v>5</v>
      </c>
      <c r="B59" s="38" t="s">
        <v>20</v>
      </c>
      <c r="C59" s="39">
        <f t="shared" si="4"/>
        <v>6225214</v>
      </c>
      <c r="D59" s="39">
        <v>3413450</v>
      </c>
      <c r="E59" s="39">
        <v>2811764</v>
      </c>
      <c r="F59" s="39">
        <v>3927898</v>
      </c>
      <c r="G59" s="39">
        <v>2058769</v>
      </c>
      <c r="H59" s="39">
        <v>1869129</v>
      </c>
      <c r="I59" s="39">
        <v>156083</v>
      </c>
      <c r="J59" s="39">
        <v>96876</v>
      </c>
      <c r="K59" s="39">
        <v>59207</v>
      </c>
      <c r="L59" s="39">
        <v>291199</v>
      </c>
      <c r="M59" s="39">
        <v>134409</v>
      </c>
      <c r="N59" s="39">
        <v>156790</v>
      </c>
      <c r="O59" s="39">
        <v>664139</v>
      </c>
      <c r="P59" s="39">
        <v>28733</v>
      </c>
      <c r="Q59" s="39">
        <v>635406</v>
      </c>
      <c r="R59" s="39">
        <v>359791</v>
      </c>
      <c r="S59" s="39">
        <v>0</v>
      </c>
      <c r="T59" s="39">
        <v>359791</v>
      </c>
      <c r="U59" s="39">
        <v>304348</v>
      </c>
      <c r="V59" s="39">
        <v>28733</v>
      </c>
      <c r="W59" s="39">
        <v>275615</v>
      </c>
      <c r="X59" s="39">
        <v>0</v>
      </c>
      <c r="Y59" s="39">
        <v>0</v>
      </c>
      <c r="Z59" s="39">
        <v>0</v>
      </c>
      <c r="AA59" s="39">
        <v>1211211</v>
      </c>
      <c r="AB59" s="39">
        <v>1112930</v>
      </c>
      <c r="AC59" s="39">
        <v>98281</v>
      </c>
      <c r="AD59" s="39">
        <v>1211211</v>
      </c>
      <c r="AE59" s="39">
        <v>1112930</v>
      </c>
      <c r="AF59" s="39">
        <v>98281</v>
      </c>
      <c r="AG59" s="39">
        <v>0</v>
      </c>
      <c r="AH59" s="39">
        <v>0</v>
      </c>
      <c r="AI59" s="39">
        <v>0</v>
      </c>
      <c r="AJ59" s="39">
        <v>874134</v>
      </c>
      <c r="AK59" s="39">
        <v>421185</v>
      </c>
      <c r="AL59" s="39">
        <v>452949</v>
      </c>
      <c r="AM59" s="39">
        <v>491286</v>
      </c>
      <c r="AN59" s="39">
        <v>421185</v>
      </c>
      <c r="AO59" s="39">
        <v>70101</v>
      </c>
      <c r="AP59" s="39">
        <v>53589</v>
      </c>
      <c r="AQ59" s="39">
        <v>0</v>
      </c>
      <c r="AR59" s="39">
        <v>53589</v>
      </c>
      <c r="AS59" s="39">
        <v>274247</v>
      </c>
      <c r="AT59" s="39">
        <v>0</v>
      </c>
      <c r="AU59" s="39">
        <v>274247</v>
      </c>
      <c r="AV59" s="39">
        <v>55012</v>
      </c>
      <c r="AW59" s="39">
        <v>0</v>
      </c>
      <c r="AX59" s="39">
        <v>55012</v>
      </c>
      <c r="AY59" s="39">
        <v>128450</v>
      </c>
      <c r="AZ59" s="39">
        <v>72278</v>
      </c>
      <c r="BA59" s="39">
        <v>56172</v>
      </c>
      <c r="BB59" s="39">
        <v>70081</v>
      </c>
      <c r="BC59" s="39">
        <v>29985</v>
      </c>
      <c r="BD59" s="39">
        <v>40096</v>
      </c>
      <c r="BE59" s="39">
        <v>98746</v>
      </c>
      <c r="BF59" s="39">
        <v>0</v>
      </c>
      <c r="BG59" s="39">
        <v>98746</v>
      </c>
      <c r="BH59" s="39">
        <v>344786</v>
      </c>
      <c r="BI59" s="39">
        <v>128928</v>
      </c>
      <c r="BJ59" s="39">
        <v>215858</v>
      </c>
      <c r="BK59" s="39">
        <v>324774</v>
      </c>
      <c r="BL59" s="39">
        <v>128928</v>
      </c>
      <c r="BM59" s="39">
        <v>195846</v>
      </c>
      <c r="BN59" s="39">
        <v>20012</v>
      </c>
      <c r="BO59" s="39">
        <v>0</v>
      </c>
      <c r="BP59" s="39">
        <v>20012</v>
      </c>
      <c r="BQ59" s="39">
        <v>89069</v>
      </c>
      <c r="BR59" s="39">
        <v>33445</v>
      </c>
      <c r="BS59" s="39">
        <v>55624</v>
      </c>
      <c r="BT59" s="39">
        <v>35770</v>
      </c>
      <c r="BU59" s="39">
        <v>0</v>
      </c>
      <c r="BV59" s="39">
        <v>35770</v>
      </c>
      <c r="BW59" s="39">
        <v>41779</v>
      </c>
      <c r="BX59" s="39">
        <v>33445</v>
      </c>
      <c r="BY59" s="39">
        <v>8334</v>
      </c>
      <c r="BZ59" s="39">
        <v>11520</v>
      </c>
      <c r="CA59" s="39">
        <v>0</v>
      </c>
      <c r="CB59" s="39">
        <v>11520</v>
      </c>
      <c r="CC59" s="39">
        <v>1797728</v>
      </c>
      <c r="CD59" s="39">
        <v>932841</v>
      </c>
      <c r="CE59" s="39">
        <v>864887</v>
      </c>
      <c r="CF59" s="39">
        <v>918769</v>
      </c>
      <c r="CG59" s="39">
        <v>835245</v>
      </c>
      <c r="CH59" s="39">
        <v>83524</v>
      </c>
      <c r="CI59" s="39">
        <v>918769</v>
      </c>
      <c r="CJ59" s="39">
        <v>835245</v>
      </c>
      <c r="CK59" s="39">
        <v>83524</v>
      </c>
      <c r="CL59" s="39">
        <v>0</v>
      </c>
      <c r="CM59" s="39">
        <v>0</v>
      </c>
      <c r="CN59" s="39">
        <v>0</v>
      </c>
      <c r="CO59" s="39">
        <v>0</v>
      </c>
      <c r="CP59" s="39">
        <v>0</v>
      </c>
      <c r="CQ59" s="39">
        <v>0</v>
      </c>
      <c r="CR59" s="39">
        <v>241316</v>
      </c>
      <c r="CS59" s="39">
        <v>135075</v>
      </c>
      <c r="CT59" s="39">
        <v>104421</v>
      </c>
      <c r="CU59" s="39">
        <v>30654</v>
      </c>
      <c r="CV59" s="39">
        <v>269793</v>
      </c>
      <c r="CW59" s="39">
        <v>97596</v>
      </c>
      <c r="CX59" s="39">
        <v>172197</v>
      </c>
      <c r="CY59" s="39">
        <v>215998</v>
      </c>
      <c r="CZ59" s="39">
        <v>84246</v>
      </c>
      <c r="DA59" s="39">
        <v>131752</v>
      </c>
      <c r="DB59" s="39">
        <v>12528</v>
      </c>
      <c r="DC59" s="39">
        <v>41267</v>
      </c>
      <c r="DD59" s="39">
        <v>13350</v>
      </c>
      <c r="DE59" s="39">
        <v>27917</v>
      </c>
      <c r="DF59" s="39">
        <v>159300</v>
      </c>
      <c r="DG59" s="39">
        <v>20849</v>
      </c>
      <c r="DH59" s="39">
        <v>8715</v>
      </c>
      <c r="DI59" s="39">
        <v>12134</v>
      </c>
      <c r="DJ59" s="39">
        <v>52626</v>
      </c>
      <c r="DK59" s="39">
        <v>34379</v>
      </c>
      <c r="DL59" s="39">
        <v>18247</v>
      </c>
      <c r="DM59" s="39">
        <v>499588</v>
      </c>
      <c r="DN59" s="39">
        <v>421840</v>
      </c>
      <c r="DO59" s="65" t="e">
        <f>+#REF!</f>
        <v>#REF!</v>
      </c>
    </row>
    <row r="60" spans="1:119" ht="15">
      <c r="A60" s="42">
        <v>6</v>
      </c>
      <c r="B60" s="38" t="s">
        <v>21</v>
      </c>
      <c r="C60" s="39">
        <f t="shared" si="4"/>
        <v>4642652</v>
      </c>
      <c r="D60" s="39">
        <v>2452114</v>
      </c>
      <c r="E60" s="39">
        <v>2190538</v>
      </c>
      <c r="F60" s="39">
        <v>2888547</v>
      </c>
      <c r="G60" s="39">
        <v>1369759</v>
      </c>
      <c r="H60" s="39">
        <v>1518788</v>
      </c>
      <c r="I60" s="39">
        <v>235592</v>
      </c>
      <c r="J60" s="39">
        <v>109936</v>
      </c>
      <c r="K60" s="39">
        <v>125656</v>
      </c>
      <c r="L60" s="39">
        <v>35385</v>
      </c>
      <c r="M60" s="39">
        <v>35385</v>
      </c>
      <c r="N60" s="39">
        <v>0</v>
      </c>
      <c r="O60" s="39">
        <v>578152</v>
      </c>
      <c r="P60" s="39">
        <v>29724</v>
      </c>
      <c r="Q60" s="39">
        <v>548428</v>
      </c>
      <c r="R60" s="39">
        <v>331218</v>
      </c>
      <c r="S60" s="39">
        <v>0</v>
      </c>
      <c r="T60" s="39">
        <v>331218</v>
      </c>
      <c r="U60" s="39">
        <v>246934</v>
      </c>
      <c r="V60" s="39">
        <v>29724</v>
      </c>
      <c r="W60" s="39">
        <v>217210</v>
      </c>
      <c r="X60" s="39">
        <v>0</v>
      </c>
      <c r="Y60" s="39">
        <v>0</v>
      </c>
      <c r="Z60" s="39">
        <v>0</v>
      </c>
      <c r="AA60" s="39">
        <v>945707</v>
      </c>
      <c r="AB60" s="39">
        <v>871450</v>
      </c>
      <c r="AC60" s="39">
        <v>74257</v>
      </c>
      <c r="AD60" s="39">
        <v>945707</v>
      </c>
      <c r="AE60" s="39">
        <v>871450</v>
      </c>
      <c r="AF60" s="39">
        <v>74257</v>
      </c>
      <c r="AG60" s="39">
        <v>0</v>
      </c>
      <c r="AH60" s="39">
        <v>0</v>
      </c>
      <c r="AI60" s="39">
        <v>0</v>
      </c>
      <c r="AJ60" s="39">
        <v>651696</v>
      </c>
      <c r="AK60" s="39">
        <v>224910</v>
      </c>
      <c r="AL60" s="39">
        <v>426786</v>
      </c>
      <c r="AM60" s="39">
        <v>285498</v>
      </c>
      <c r="AN60" s="39">
        <v>224910</v>
      </c>
      <c r="AO60" s="39">
        <v>60588</v>
      </c>
      <c r="AP60" s="39">
        <v>53213</v>
      </c>
      <c r="AQ60" s="39">
        <v>0</v>
      </c>
      <c r="AR60" s="39">
        <v>53213</v>
      </c>
      <c r="AS60" s="39">
        <v>269544</v>
      </c>
      <c r="AT60" s="39">
        <v>0</v>
      </c>
      <c r="AU60" s="39">
        <v>269544</v>
      </c>
      <c r="AV60" s="39">
        <v>43441</v>
      </c>
      <c r="AW60" s="39">
        <v>0</v>
      </c>
      <c r="AX60" s="39">
        <v>43441</v>
      </c>
      <c r="AY60" s="39">
        <v>109005</v>
      </c>
      <c r="AZ60" s="39">
        <v>70500</v>
      </c>
      <c r="BA60" s="39">
        <v>38505</v>
      </c>
      <c r="BB60" s="39">
        <v>37513</v>
      </c>
      <c r="BC60" s="39">
        <v>0</v>
      </c>
      <c r="BD60" s="39">
        <v>37513</v>
      </c>
      <c r="BE60" s="39">
        <v>73137</v>
      </c>
      <c r="BF60" s="39">
        <v>0</v>
      </c>
      <c r="BG60" s="39">
        <v>73137</v>
      </c>
      <c r="BH60" s="39">
        <v>141571</v>
      </c>
      <c r="BI60" s="39">
        <v>0</v>
      </c>
      <c r="BJ60" s="39">
        <v>141571</v>
      </c>
      <c r="BK60" s="39">
        <v>123601</v>
      </c>
      <c r="BL60" s="39">
        <v>0</v>
      </c>
      <c r="BM60" s="39">
        <v>123601</v>
      </c>
      <c r="BN60" s="39">
        <v>17970</v>
      </c>
      <c r="BO60" s="39">
        <v>0</v>
      </c>
      <c r="BP60" s="39">
        <v>17970</v>
      </c>
      <c r="BQ60" s="39">
        <v>80789</v>
      </c>
      <c r="BR60" s="39">
        <v>27854</v>
      </c>
      <c r="BS60" s="39">
        <v>52935</v>
      </c>
      <c r="BT60" s="39">
        <v>35511</v>
      </c>
      <c r="BU60" s="39">
        <v>0</v>
      </c>
      <c r="BV60" s="39">
        <v>35511</v>
      </c>
      <c r="BW60" s="39">
        <v>34795</v>
      </c>
      <c r="BX60" s="39">
        <v>27854</v>
      </c>
      <c r="BY60" s="39">
        <v>6941</v>
      </c>
      <c r="BZ60" s="39">
        <v>10483</v>
      </c>
      <c r="CA60" s="39">
        <v>0</v>
      </c>
      <c r="CB60" s="39">
        <v>10483</v>
      </c>
      <c r="CC60" s="39">
        <v>1053904</v>
      </c>
      <c r="CD60" s="39">
        <v>499635</v>
      </c>
      <c r="CE60" s="39">
        <v>554269</v>
      </c>
      <c r="CF60" s="39">
        <v>443373</v>
      </c>
      <c r="CG60" s="39">
        <v>403067</v>
      </c>
      <c r="CH60" s="39">
        <v>40306</v>
      </c>
      <c r="CI60" s="39">
        <v>443373</v>
      </c>
      <c r="CJ60" s="39">
        <v>403067</v>
      </c>
      <c r="CK60" s="39">
        <v>40306</v>
      </c>
      <c r="CL60" s="39">
        <v>0</v>
      </c>
      <c r="CM60" s="39">
        <v>0</v>
      </c>
      <c r="CN60" s="39">
        <v>0</v>
      </c>
      <c r="CO60" s="39">
        <v>0</v>
      </c>
      <c r="CP60" s="39">
        <v>0</v>
      </c>
      <c r="CQ60" s="39">
        <v>0</v>
      </c>
      <c r="CR60" s="39">
        <v>169292</v>
      </c>
      <c r="CS60" s="39">
        <v>95855</v>
      </c>
      <c r="CT60" s="39">
        <v>73255</v>
      </c>
      <c r="CU60" s="39">
        <v>22600</v>
      </c>
      <c r="CV60" s="39">
        <v>262907</v>
      </c>
      <c r="CW60" s="39">
        <v>96568</v>
      </c>
      <c r="CX60" s="39">
        <v>166339</v>
      </c>
      <c r="CY60" s="39">
        <v>219034</v>
      </c>
      <c r="CZ60" s="39">
        <v>84246</v>
      </c>
      <c r="DA60" s="39">
        <v>134788</v>
      </c>
      <c r="DB60" s="39">
        <v>5782</v>
      </c>
      <c r="DC60" s="39">
        <v>38091</v>
      </c>
      <c r="DD60" s="39">
        <v>12322</v>
      </c>
      <c r="DE60" s="39">
        <v>25769</v>
      </c>
      <c r="DF60" s="39">
        <v>23800</v>
      </c>
      <c r="DG60" s="39">
        <v>16649</v>
      </c>
      <c r="DH60" s="39">
        <v>6959</v>
      </c>
      <c r="DI60" s="39">
        <v>9690</v>
      </c>
      <c r="DJ60" s="39">
        <v>42028</v>
      </c>
      <c r="DK60" s="39">
        <v>27455</v>
      </c>
      <c r="DL60" s="39">
        <v>14573</v>
      </c>
      <c r="DM60" s="39">
        <v>700201</v>
      </c>
      <c r="DN60" s="39">
        <v>582720</v>
      </c>
      <c r="DO60" s="65" t="e">
        <f>+#REF!</f>
        <v>#REF!</v>
      </c>
    </row>
    <row r="61" spans="1:119" ht="15">
      <c r="A61" s="42">
        <v>7</v>
      </c>
      <c r="B61" s="38" t="s">
        <v>22</v>
      </c>
      <c r="C61" s="39">
        <f t="shared" si="4"/>
        <v>2805077</v>
      </c>
      <c r="D61" s="39">
        <v>1405237</v>
      </c>
      <c r="E61" s="39">
        <v>1399840</v>
      </c>
      <c r="F61" s="39">
        <v>1725270</v>
      </c>
      <c r="G61" s="39">
        <v>730360</v>
      </c>
      <c r="H61" s="39">
        <v>994910</v>
      </c>
      <c r="I61" s="39">
        <v>212158</v>
      </c>
      <c r="J61" s="39">
        <v>102326</v>
      </c>
      <c r="K61" s="39">
        <v>109832</v>
      </c>
      <c r="L61" s="39">
        <v>78634</v>
      </c>
      <c r="M61" s="39">
        <v>78634</v>
      </c>
      <c r="N61" s="39">
        <v>0</v>
      </c>
      <c r="O61" s="39">
        <v>388318</v>
      </c>
      <c r="P61" s="39">
        <v>0</v>
      </c>
      <c r="Q61" s="39">
        <v>388318</v>
      </c>
      <c r="R61" s="39">
        <v>325584</v>
      </c>
      <c r="S61" s="39">
        <v>0</v>
      </c>
      <c r="T61" s="39">
        <v>325584</v>
      </c>
      <c r="U61" s="39">
        <v>62734</v>
      </c>
      <c r="V61" s="39">
        <v>0</v>
      </c>
      <c r="W61" s="39">
        <v>62734</v>
      </c>
      <c r="X61" s="39">
        <v>0</v>
      </c>
      <c r="Y61" s="39">
        <v>0</v>
      </c>
      <c r="Z61" s="39">
        <v>0</v>
      </c>
      <c r="AA61" s="39">
        <v>451199</v>
      </c>
      <c r="AB61" s="39">
        <v>412044</v>
      </c>
      <c r="AC61" s="39">
        <v>39155</v>
      </c>
      <c r="AD61" s="39">
        <v>451199</v>
      </c>
      <c r="AE61" s="39">
        <v>412044</v>
      </c>
      <c r="AF61" s="39">
        <v>39155</v>
      </c>
      <c r="AG61" s="39">
        <v>0</v>
      </c>
      <c r="AH61" s="39">
        <v>0</v>
      </c>
      <c r="AI61" s="39">
        <v>0</v>
      </c>
      <c r="AJ61" s="39">
        <v>374424</v>
      </c>
      <c r="AK61" s="39">
        <v>74068</v>
      </c>
      <c r="AL61" s="39">
        <v>300356</v>
      </c>
      <c r="AM61" s="39">
        <v>89691</v>
      </c>
      <c r="AN61" s="39">
        <v>74068</v>
      </c>
      <c r="AO61" s="39">
        <v>15623</v>
      </c>
      <c r="AP61" s="39">
        <v>43060</v>
      </c>
      <c r="AQ61" s="39">
        <v>0</v>
      </c>
      <c r="AR61" s="39">
        <v>43060</v>
      </c>
      <c r="AS61" s="39">
        <v>216705</v>
      </c>
      <c r="AT61" s="39">
        <v>0</v>
      </c>
      <c r="AU61" s="39">
        <v>216705</v>
      </c>
      <c r="AV61" s="39">
        <v>24968</v>
      </c>
      <c r="AW61" s="39">
        <v>0</v>
      </c>
      <c r="AX61" s="39">
        <v>24968</v>
      </c>
      <c r="AY61" s="39">
        <v>91873</v>
      </c>
      <c r="AZ61" s="39">
        <v>55960</v>
      </c>
      <c r="BA61" s="39">
        <v>35913</v>
      </c>
      <c r="BB61" s="39">
        <v>20617</v>
      </c>
      <c r="BC61" s="39">
        <v>0</v>
      </c>
      <c r="BD61" s="39">
        <v>20617</v>
      </c>
      <c r="BE61" s="39">
        <v>41943</v>
      </c>
      <c r="BF61" s="39">
        <v>0</v>
      </c>
      <c r="BG61" s="39">
        <v>41943</v>
      </c>
      <c r="BH61" s="39">
        <v>23470</v>
      </c>
      <c r="BI61" s="39">
        <v>0</v>
      </c>
      <c r="BJ61" s="39">
        <v>23470</v>
      </c>
      <c r="BK61" s="39">
        <v>14279</v>
      </c>
      <c r="BL61" s="39">
        <v>0</v>
      </c>
      <c r="BM61" s="39">
        <v>14279</v>
      </c>
      <c r="BN61" s="39">
        <v>9191</v>
      </c>
      <c r="BO61" s="39">
        <v>0</v>
      </c>
      <c r="BP61" s="39">
        <v>9191</v>
      </c>
      <c r="BQ61" s="39">
        <v>42634</v>
      </c>
      <c r="BR61" s="39">
        <v>7328</v>
      </c>
      <c r="BS61" s="39">
        <v>35306</v>
      </c>
      <c r="BT61" s="39">
        <v>28512</v>
      </c>
      <c r="BU61" s="39">
        <v>0</v>
      </c>
      <c r="BV61" s="39">
        <v>28512</v>
      </c>
      <c r="BW61" s="39">
        <v>9154</v>
      </c>
      <c r="BX61" s="39">
        <v>7328</v>
      </c>
      <c r="BY61" s="39">
        <v>1826</v>
      </c>
      <c r="BZ61" s="39">
        <v>4968</v>
      </c>
      <c r="CA61" s="39">
        <v>0</v>
      </c>
      <c r="CB61" s="39">
        <v>4968</v>
      </c>
      <c r="CC61" s="39">
        <v>260208</v>
      </c>
      <c r="CD61" s="39">
        <v>12007</v>
      </c>
      <c r="CE61" s="39">
        <v>248201</v>
      </c>
      <c r="CF61" s="39">
        <v>0</v>
      </c>
      <c r="CG61" s="39">
        <v>0</v>
      </c>
      <c r="CH61" s="39">
        <v>0</v>
      </c>
      <c r="CI61" s="39">
        <v>0</v>
      </c>
      <c r="CJ61" s="39">
        <v>0</v>
      </c>
      <c r="CK61" s="39">
        <v>0</v>
      </c>
      <c r="CL61" s="39">
        <v>0</v>
      </c>
      <c r="CM61" s="39">
        <v>0</v>
      </c>
      <c r="CN61" s="39">
        <v>0</v>
      </c>
      <c r="CO61" s="39">
        <v>0</v>
      </c>
      <c r="CP61" s="39">
        <v>0</v>
      </c>
      <c r="CQ61" s="39">
        <v>0</v>
      </c>
      <c r="CR61" s="39">
        <v>91700</v>
      </c>
      <c r="CS61" s="39">
        <v>52147</v>
      </c>
      <c r="CT61" s="39">
        <v>39680</v>
      </c>
      <c r="CU61" s="39">
        <v>12467</v>
      </c>
      <c r="CV61" s="39">
        <v>77148</v>
      </c>
      <c r="CW61" s="39">
        <v>12007</v>
      </c>
      <c r="CX61" s="39">
        <v>65141</v>
      </c>
      <c r="CY61" s="39">
        <v>40031</v>
      </c>
      <c r="CZ61" s="39">
        <v>0</v>
      </c>
      <c r="DA61" s="39">
        <v>40031</v>
      </c>
      <c r="DB61" s="39">
        <v>0</v>
      </c>
      <c r="DC61" s="39">
        <v>37117</v>
      </c>
      <c r="DD61" s="39">
        <v>12007</v>
      </c>
      <c r="DE61" s="39">
        <v>25110</v>
      </c>
      <c r="DF61" s="39">
        <v>0</v>
      </c>
      <c r="DG61" s="39">
        <v>11126</v>
      </c>
      <c r="DH61" s="39">
        <v>4650</v>
      </c>
      <c r="DI61" s="39">
        <v>6476</v>
      </c>
      <c r="DJ61" s="39">
        <v>28087</v>
      </c>
      <c r="DK61" s="39">
        <v>18348</v>
      </c>
      <c r="DL61" s="39">
        <v>9739</v>
      </c>
      <c r="DM61" s="39">
        <v>819599</v>
      </c>
      <c r="DN61" s="39">
        <v>662870</v>
      </c>
      <c r="DO61" s="65" t="e">
        <f>+#REF!</f>
        <v>#REF!</v>
      </c>
    </row>
    <row r="62" spans="1:119" ht="15">
      <c r="A62" s="42">
        <v>8</v>
      </c>
      <c r="B62" s="38" t="s">
        <v>23</v>
      </c>
      <c r="C62" s="39">
        <f t="shared" si="4"/>
        <v>4425392</v>
      </c>
      <c r="D62" s="39">
        <v>2428748</v>
      </c>
      <c r="E62" s="39">
        <v>1996644</v>
      </c>
      <c r="F62" s="39">
        <v>3022947</v>
      </c>
      <c r="G62" s="39">
        <v>1560785</v>
      </c>
      <c r="H62" s="39">
        <v>1462162</v>
      </c>
      <c r="I62" s="39">
        <v>237913</v>
      </c>
      <c r="J62" s="39">
        <v>173330</v>
      </c>
      <c r="K62" s="39">
        <v>64583</v>
      </c>
      <c r="L62" s="39">
        <v>165808</v>
      </c>
      <c r="M62" s="39">
        <v>165808</v>
      </c>
      <c r="N62" s="39">
        <v>0</v>
      </c>
      <c r="O62" s="39">
        <v>761474</v>
      </c>
      <c r="P62" s="39">
        <v>28733</v>
      </c>
      <c r="Q62" s="39">
        <v>732741</v>
      </c>
      <c r="R62" s="39">
        <v>486838</v>
      </c>
      <c r="S62" s="39">
        <v>0</v>
      </c>
      <c r="T62" s="39">
        <v>486838</v>
      </c>
      <c r="U62" s="39">
        <v>274636</v>
      </c>
      <c r="V62" s="39">
        <v>28733</v>
      </c>
      <c r="W62" s="39">
        <v>245903</v>
      </c>
      <c r="X62" s="39">
        <v>0</v>
      </c>
      <c r="Y62" s="39">
        <v>0</v>
      </c>
      <c r="Z62" s="39">
        <v>0</v>
      </c>
      <c r="AA62" s="39">
        <v>993501</v>
      </c>
      <c r="AB62" s="39">
        <v>906940</v>
      </c>
      <c r="AC62" s="39">
        <v>86561</v>
      </c>
      <c r="AD62" s="39">
        <v>993501</v>
      </c>
      <c r="AE62" s="39">
        <v>906940</v>
      </c>
      <c r="AF62" s="39">
        <v>86561</v>
      </c>
      <c r="AG62" s="39">
        <v>0</v>
      </c>
      <c r="AH62" s="39">
        <v>0</v>
      </c>
      <c r="AI62" s="39">
        <v>0</v>
      </c>
      <c r="AJ62" s="39">
        <v>459210</v>
      </c>
      <c r="AK62" s="39">
        <v>150667</v>
      </c>
      <c r="AL62" s="39">
        <v>308543</v>
      </c>
      <c r="AM62" s="39">
        <v>197680</v>
      </c>
      <c r="AN62" s="39">
        <v>150667</v>
      </c>
      <c r="AO62" s="39">
        <v>47013</v>
      </c>
      <c r="AP62" s="39">
        <v>42308</v>
      </c>
      <c r="AQ62" s="39">
        <v>0</v>
      </c>
      <c r="AR62" s="39">
        <v>42308</v>
      </c>
      <c r="AS62" s="39">
        <v>167187</v>
      </c>
      <c r="AT62" s="39">
        <v>0</v>
      </c>
      <c r="AU62" s="39">
        <v>167187</v>
      </c>
      <c r="AV62" s="39">
        <v>52035</v>
      </c>
      <c r="AW62" s="39">
        <v>0</v>
      </c>
      <c r="AX62" s="39">
        <v>52035</v>
      </c>
      <c r="AY62" s="39">
        <v>80525</v>
      </c>
      <c r="AZ62" s="39">
        <v>43722</v>
      </c>
      <c r="BA62" s="39">
        <v>36803</v>
      </c>
      <c r="BB62" s="39">
        <v>95601</v>
      </c>
      <c r="BC62" s="39">
        <v>59970</v>
      </c>
      <c r="BD62" s="39">
        <v>35631</v>
      </c>
      <c r="BE62" s="39">
        <v>86205</v>
      </c>
      <c r="BF62" s="39">
        <v>0</v>
      </c>
      <c r="BG62" s="39">
        <v>86205</v>
      </c>
      <c r="BH62" s="39">
        <v>64767</v>
      </c>
      <c r="BI62" s="39">
        <v>0</v>
      </c>
      <c r="BJ62" s="39">
        <v>64767</v>
      </c>
      <c r="BK62" s="39">
        <v>49075</v>
      </c>
      <c r="BL62" s="39">
        <v>0</v>
      </c>
      <c r="BM62" s="39">
        <v>49075</v>
      </c>
      <c r="BN62" s="39">
        <v>15692</v>
      </c>
      <c r="BO62" s="39">
        <v>0</v>
      </c>
      <c r="BP62" s="39">
        <v>15692</v>
      </c>
      <c r="BQ62" s="39">
        <v>77943</v>
      </c>
      <c r="BR62" s="39">
        <v>31615</v>
      </c>
      <c r="BS62" s="39">
        <v>46328</v>
      </c>
      <c r="BT62" s="39">
        <v>27994</v>
      </c>
      <c r="BU62" s="39">
        <v>0</v>
      </c>
      <c r="BV62" s="39">
        <v>27994</v>
      </c>
      <c r="BW62" s="39">
        <v>39493</v>
      </c>
      <c r="BX62" s="39">
        <v>31615</v>
      </c>
      <c r="BY62" s="39">
        <v>7878</v>
      </c>
      <c r="BZ62" s="39">
        <v>10456</v>
      </c>
      <c r="CA62" s="39">
        <v>0</v>
      </c>
      <c r="CB62" s="39">
        <v>10456</v>
      </c>
      <c r="CC62" s="39">
        <v>936206</v>
      </c>
      <c r="CD62" s="39">
        <v>473693</v>
      </c>
      <c r="CE62" s="39">
        <v>462513</v>
      </c>
      <c r="CF62" s="39">
        <v>428594</v>
      </c>
      <c r="CG62" s="39">
        <v>389631</v>
      </c>
      <c r="CH62" s="39">
        <v>38963</v>
      </c>
      <c r="CI62" s="39">
        <v>428594</v>
      </c>
      <c r="CJ62" s="39">
        <v>389631</v>
      </c>
      <c r="CK62" s="39">
        <v>38963</v>
      </c>
      <c r="CL62" s="39">
        <v>0</v>
      </c>
      <c r="CM62" s="39">
        <v>0</v>
      </c>
      <c r="CN62" s="39">
        <v>0</v>
      </c>
      <c r="CO62" s="39">
        <v>0</v>
      </c>
      <c r="CP62" s="39">
        <v>0</v>
      </c>
      <c r="CQ62" s="39">
        <v>0</v>
      </c>
      <c r="CR62" s="39">
        <v>136622</v>
      </c>
      <c r="CS62" s="39">
        <v>78361</v>
      </c>
      <c r="CT62" s="39">
        <v>59118</v>
      </c>
      <c r="CU62" s="39">
        <v>19243</v>
      </c>
      <c r="CV62" s="39">
        <v>217831</v>
      </c>
      <c r="CW62" s="39">
        <v>84062</v>
      </c>
      <c r="CX62" s="39">
        <v>133769</v>
      </c>
      <c r="CY62" s="39">
        <v>184211</v>
      </c>
      <c r="CZ62" s="39">
        <v>74979</v>
      </c>
      <c r="DA62" s="39">
        <v>109232</v>
      </c>
      <c r="DB62" s="39">
        <v>5541</v>
      </c>
      <c r="DC62" s="39">
        <v>28079</v>
      </c>
      <c r="DD62" s="39">
        <v>9083</v>
      </c>
      <c r="DE62" s="39">
        <v>18996</v>
      </c>
      <c r="DF62" s="39">
        <v>29520</v>
      </c>
      <c r="DG62" s="39">
        <v>12847</v>
      </c>
      <c r="DH62" s="39">
        <v>5370</v>
      </c>
      <c r="DI62" s="39">
        <v>7477</v>
      </c>
      <c r="DJ62" s="39">
        <v>32431</v>
      </c>
      <c r="DK62" s="39">
        <v>21186</v>
      </c>
      <c r="DL62" s="39">
        <v>11245</v>
      </c>
      <c r="DM62" s="39">
        <v>466239</v>
      </c>
      <c r="DN62" s="39">
        <v>394270</v>
      </c>
      <c r="DO62" s="65" t="e">
        <f>+#REF!</f>
        <v>#REF!</v>
      </c>
    </row>
    <row r="63" spans="1:119" ht="15">
      <c r="A63" s="42">
        <v>9</v>
      </c>
      <c r="B63" s="38" t="s">
        <v>24</v>
      </c>
      <c r="C63" s="39">
        <f t="shared" si="4"/>
        <v>3496790</v>
      </c>
      <c r="D63" s="39">
        <v>1986472</v>
      </c>
      <c r="E63" s="39">
        <v>1510318</v>
      </c>
      <c r="F63" s="39">
        <v>1926862</v>
      </c>
      <c r="G63" s="39">
        <v>957945</v>
      </c>
      <c r="H63" s="39">
        <v>968917</v>
      </c>
      <c r="I63" s="39">
        <v>201308</v>
      </c>
      <c r="J63" s="39">
        <v>89762</v>
      </c>
      <c r="K63" s="39">
        <v>111546</v>
      </c>
      <c r="L63" s="39">
        <v>98292</v>
      </c>
      <c r="M63" s="39">
        <v>98292</v>
      </c>
      <c r="N63" s="39">
        <v>0</v>
      </c>
      <c r="O63" s="39">
        <v>135880</v>
      </c>
      <c r="P63" s="39">
        <v>0</v>
      </c>
      <c r="Q63" s="39">
        <v>135880</v>
      </c>
      <c r="R63" s="39">
        <v>41833</v>
      </c>
      <c r="S63" s="39">
        <v>0</v>
      </c>
      <c r="T63" s="39">
        <v>41833</v>
      </c>
      <c r="U63" s="39">
        <v>94047</v>
      </c>
      <c r="V63" s="39">
        <v>0</v>
      </c>
      <c r="W63" s="39">
        <v>94047</v>
      </c>
      <c r="X63" s="39">
        <v>0</v>
      </c>
      <c r="Y63" s="39">
        <v>0</v>
      </c>
      <c r="Z63" s="39">
        <v>0</v>
      </c>
      <c r="AA63" s="39">
        <v>542481</v>
      </c>
      <c r="AB63" s="39">
        <v>502979</v>
      </c>
      <c r="AC63" s="39">
        <v>39502</v>
      </c>
      <c r="AD63" s="39">
        <v>542481</v>
      </c>
      <c r="AE63" s="39">
        <v>502979</v>
      </c>
      <c r="AF63" s="39">
        <v>39502</v>
      </c>
      <c r="AG63" s="39">
        <v>0</v>
      </c>
      <c r="AH63" s="39">
        <v>0</v>
      </c>
      <c r="AI63" s="39">
        <v>0</v>
      </c>
      <c r="AJ63" s="39">
        <v>727991</v>
      </c>
      <c r="AK63" s="39">
        <v>179189</v>
      </c>
      <c r="AL63" s="39">
        <v>548802</v>
      </c>
      <c r="AM63" s="39">
        <v>298101</v>
      </c>
      <c r="AN63" s="39">
        <v>179189</v>
      </c>
      <c r="AO63" s="39">
        <v>118912</v>
      </c>
      <c r="AP63" s="39">
        <v>23508</v>
      </c>
      <c r="AQ63" s="39">
        <v>0</v>
      </c>
      <c r="AR63" s="39">
        <v>23508</v>
      </c>
      <c r="AS63" s="39">
        <v>382225</v>
      </c>
      <c r="AT63" s="39">
        <v>0</v>
      </c>
      <c r="AU63" s="39">
        <v>382225</v>
      </c>
      <c r="AV63" s="39">
        <v>24157</v>
      </c>
      <c r="AW63" s="39">
        <v>0</v>
      </c>
      <c r="AX63" s="39">
        <v>24157</v>
      </c>
      <c r="AY63" s="39">
        <v>117696</v>
      </c>
      <c r="AZ63" s="39">
        <v>75207</v>
      </c>
      <c r="BA63" s="39">
        <v>42489</v>
      </c>
      <c r="BB63" s="39">
        <v>16240</v>
      </c>
      <c r="BC63" s="39">
        <v>0</v>
      </c>
      <c r="BD63" s="39">
        <v>16240</v>
      </c>
      <c r="BE63" s="39">
        <v>42576</v>
      </c>
      <c r="BF63" s="39">
        <v>0</v>
      </c>
      <c r="BG63" s="39">
        <v>42576</v>
      </c>
      <c r="BH63" s="39">
        <v>9170</v>
      </c>
      <c r="BI63" s="39">
        <v>0</v>
      </c>
      <c r="BJ63" s="39">
        <v>9170</v>
      </c>
      <c r="BK63" s="39">
        <v>1319</v>
      </c>
      <c r="BL63" s="39">
        <v>0</v>
      </c>
      <c r="BM63" s="39">
        <v>1319</v>
      </c>
      <c r="BN63" s="39">
        <v>7851</v>
      </c>
      <c r="BO63" s="39">
        <v>0</v>
      </c>
      <c r="BP63" s="39">
        <v>7851</v>
      </c>
      <c r="BQ63" s="39">
        <v>35228</v>
      </c>
      <c r="BR63" s="39">
        <v>12516</v>
      </c>
      <c r="BS63" s="39">
        <v>22712</v>
      </c>
      <c r="BT63" s="39">
        <v>15034</v>
      </c>
      <c r="BU63" s="39">
        <v>0</v>
      </c>
      <c r="BV63" s="39">
        <v>15034</v>
      </c>
      <c r="BW63" s="39">
        <v>15635</v>
      </c>
      <c r="BX63" s="39">
        <v>12516</v>
      </c>
      <c r="BY63" s="39">
        <v>3119</v>
      </c>
      <c r="BZ63" s="39">
        <v>4559</v>
      </c>
      <c r="CA63" s="39">
        <v>0</v>
      </c>
      <c r="CB63" s="39">
        <v>4559</v>
      </c>
      <c r="CC63" s="39">
        <v>304076</v>
      </c>
      <c r="CD63" s="39">
        <v>12637</v>
      </c>
      <c r="CE63" s="39">
        <v>291439</v>
      </c>
      <c r="CF63" s="39">
        <v>0</v>
      </c>
      <c r="CG63" s="39">
        <v>0</v>
      </c>
      <c r="CH63" s="39">
        <v>0</v>
      </c>
      <c r="CI63" s="39">
        <v>0</v>
      </c>
      <c r="CJ63" s="39">
        <v>0</v>
      </c>
      <c r="CK63" s="39">
        <v>0</v>
      </c>
      <c r="CL63" s="39">
        <v>0</v>
      </c>
      <c r="CM63" s="39">
        <v>0</v>
      </c>
      <c r="CN63" s="39">
        <v>0</v>
      </c>
      <c r="CO63" s="39">
        <v>0</v>
      </c>
      <c r="CP63" s="39">
        <v>0</v>
      </c>
      <c r="CQ63" s="39">
        <v>0</v>
      </c>
      <c r="CR63" s="39">
        <v>111377</v>
      </c>
      <c r="CS63" s="39">
        <v>62579</v>
      </c>
      <c r="CT63" s="39">
        <v>48194</v>
      </c>
      <c r="CU63" s="39">
        <v>14385</v>
      </c>
      <c r="CV63" s="39">
        <v>82493</v>
      </c>
      <c r="CW63" s="39">
        <v>12637</v>
      </c>
      <c r="CX63" s="39">
        <v>69856</v>
      </c>
      <c r="CY63" s="39">
        <v>43424</v>
      </c>
      <c r="CZ63" s="39">
        <v>0</v>
      </c>
      <c r="DA63" s="39">
        <v>43424</v>
      </c>
      <c r="DB63" s="39">
        <v>0</v>
      </c>
      <c r="DC63" s="39">
        <v>39069</v>
      </c>
      <c r="DD63" s="39">
        <v>12637</v>
      </c>
      <c r="DE63" s="39">
        <v>26432</v>
      </c>
      <c r="DF63" s="39">
        <v>0</v>
      </c>
      <c r="DG63" s="39">
        <v>13513</v>
      </c>
      <c r="DH63" s="39">
        <v>5648</v>
      </c>
      <c r="DI63" s="39">
        <v>7865</v>
      </c>
      <c r="DJ63" s="39">
        <v>34114</v>
      </c>
      <c r="DK63" s="39">
        <v>22286</v>
      </c>
      <c r="DL63" s="39">
        <v>11828</v>
      </c>
      <c r="DM63" s="39">
        <v>1265852</v>
      </c>
      <c r="DN63" s="39">
        <v>1015890</v>
      </c>
      <c r="DO63" s="65" t="e">
        <f>+#REF!</f>
        <v>#REF!</v>
      </c>
    </row>
    <row r="64" spans="1:119" ht="15">
      <c r="A64" s="42">
        <v>10</v>
      </c>
      <c r="B64" s="38" t="s">
        <v>25</v>
      </c>
      <c r="C64" s="39">
        <f t="shared" si="4"/>
        <v>3339823</v>
      </c>
      <c r="D64" s="39">
        <v>1885343</v>
      </c>
      <c r="E64" s="39">
        <v>1454480</v>
      </c>
      <c r="F64" s="39">
        <v>1606862</v>
      </c>
      <c r="G64" s="39">
        <v>781062</v>
      </c>
      <c r="H64" s="39">
        <v>825800</v>
      </c>
      <c r="I64" s="39">
        <v>153495</v>
      </c>
      <c r="J64" s="39">
        <v>85218</v>
      </c>
      <c r="K64" s="39">
        <v>68277</v>
      </c>
      <c r="L64" s="39">
        <v>49146</v>
      </c>
      <c r="M64" s="39">
        <v>49146</v>
      </c>
      <c r="N64" s="39">
        <v>0</v>
      </c>
      <c r="O64" s="39">
        <v>387599</v>
      </c>
      <c r="P64" s="39">
        <v>28733</v>
      </c>
      <c r="Q64" s="39">
        <v>358866</v>
      </c>
      <c r="R64" s="39">
        <v>231300</v>
      </c>
      <c r="S64" s="39">
        <v>0</v>
      </c>
      <c r="T64" s="39">
        <v>231300</v>
      </c>
      <c r="U64" s="39">
        <v>156299</v>
      </c>
      <c r="V64" s="39">
        <v>28733</v>
      </c>
      <c r="W64" s="39">
        <v>127566</v>
      </c>
      <c r="X64" s="39">
        <v>0</v>
      </c>
      <c r="Y64" s="39">
        <v>0</v>
      </c>
      <c r="Z64" s="39">
        <v>0</v>
      </c>
      <c r="AA64" s="39">
        <v>516816</v>
      </c>
      <c r="AB64" s="39">
        <v>475666</v>
      </c>
      <c r="AC64" s="39">
        <v>41150</v>
      </c>
      <c r="AD64" s="39">
        <v>516816</v>
      </c>
      <c r="AE64" s="39">
        <v>475666</v>
      </c>
      <c r="AF64" s="39">
        <v>41150</v>
      </c>
      <c r="AG64" s="39">
        <v>0</v>
      </c>
      <c r="AH64" s="39">
        <v>0</v>
      </c>
      <c r="AI64" s="39">
        <v>0</v>
      </c>
      <c r="AJ64" s="39">
        <v>327978</v>
      </c>
      <c r="AK64" s="39">
        <v>94327</v>
      </c>
      <c r="AL64" s="39">
        <v>233651</v>
      </c>
      <c r="AM64" s="39">
        <v>135186</v>
      </c>
      <c r="AN64" s="39">
        <v>94327</v>
      </c>
      <c r="AO64" s="39">
        <v>40859</v>
      </c>
      <c r="AP64" s="39">
        <v>29148</v>
      </c>
      <c r="AQ64" s="39">
        <v>0</v>
      </c>
      <c r="AR64" s="39">
        <v>29148</v>
      </c>
      <c r="AS64" s="39">
        <v>140976</v>
      </c>
      <c r="AT64" s="39">
        <v>0</v>
      </c>
      <c r="AU64" s="39">
        <v>140976</v>
      </c>
      <c r="AV64" s="39">
        <v>22668</v>
      </c>
      <c r="AW64" s="39">
        <v>0</v>
      </c>
      <c r="AX64" s="39">
        <v>22668</v>
      </c>
      <c r="AY64" s="39">
        <v>61390</v>
      </c>
      <c r="AZ64" s="39">
        <v>34518</v>
      </c>
      <c r="BA64" s="39">
        <v>26872</v>
      </c>
      <c r="BB64" s="39">
        <v>19347</v>
      </c>
      <c r="BC64" s="39">
        <v>0</v>
      </c>
      <c r="BD64" s="39">
        <v>19347</v>
      </c>
      <c r="BE64" s="39">
        <v>41100</v>
      </c>
      <c r="BF64" s="39">
        <v>0</v>
      </c>
      <c r="BG64" s="39">
        <v>41100</v>
      </c>
      <c r="BH64" s="39">
        <v>8966</v>
      </c>
      <c r="BI64" s="39">
        <v>0</v>
      </c>
      <c r="BJ64" s="39">
        <v>8966</v>
      </c>
      <c r="BK64" s="39">
        <v>0</v>
      </c>
      <c r="BL64" s="39">
        <v>0</v>
      </c>
      <c r="BM64" s="39">
        <v>0</v>
      </c>
      <c r="BN64" s="39">
        <v>8966</v>
      </c>
      <c r="BO64" s="39">
        <v>0</v>
      </c>
      <c r="BP64" s="39">
        <v>8966</v>
      </c>
      <c r="BQ64" s="39">
        <v>41025</v>
      </c>
      <c r="BR64" s="39">
        <v>13454</v>
      </c>
      <c r="BS64" s="39">
        <v>27571</v>
      </c>
      <c r="BT64" s="39">
        <v>18922</v>
      </c>
      <c r="BU64" s="39">
        <v>0</v>
      </c>
      <c r="BV64" s="39">
        <v>18922</v>
      </c>
      <c r="BW64" s="39">
        <v>16807</v>
      </c>
      <c r="BX64" s="39">
        <v>13454</v>
      </c>
      <c r="BY64" s="39">
        <v>3353</v>
      </c>
      <c r="BZ64" s="39">
        <v>5296</v>
      </c>
      <c r="CA64" s="39">
        <v>0</v>
      </c>
      <c r="CB64" s="39">
        <v>5296</v>
      </c>
      <c r="CC64" s="39">
        <v>720838</v>
      </c>
      <c r="CD64" s="39">
        <v>279481</v>
      </c>
      <c r="CE64" s="39">
        <v>441357</v>
      </c>
      <c r="CF64" s="39">
        <v>209371</v>
      </c>
      <c r="CG64" s="39">
        <v>190337</v>
      </c>
      <c r="CH64" s="39">
        <v>19034</v>
      </c>
      <c r="CI64" s="39">
        <v>209371</v>
      </c>
      <c r="CJ64" s="39">
        <v>190337</v>
      </c>
      <c r="CK64" s="39">
        <v>19034</v>
      </c>
      <c r="CL64" s="39">
        <v>0</v>
      </c>
      <c r="CM64" s="39">
        <v>0</v>
      </c>
      <c r="CN64" s="39">
        <v>0</v>
      </c>
      <c r="CO64" s="39">
        <v>0</v>
      </c>
      <c r="CP64" s="39">
        <v>0</v>
      </c>
      <c r="CQ64" s="39">
        <v>0</v>
      </c>
      <c r="CR64" s="39">
        <v>133652</v>
      </c>
      <c r="CS64" s="39">
        <v>75670</v>
      </c>
      <c r="CT64" s="39">
        <v>57833</v>
      </c>
      <c r="CU64" s="39">
        <v>17837</v>
      </c>
      <c r="CV64" s="39">
        <v>240367</v>
      </c>
      <c r="CW64" s="39">
        <v>89144</v>
      </c>
      <c r="CX64" s="39">
        <v>151223</v>
      </c>
      <c r="CY64" s="39">
        <v>191563</v>
      </c>
      <c r="CZ64" s="39">
        <v>74136</v>
      </c>
      <c r="DA64" s="39">
        <v>117427</v>
      </c>
      <c r="DB64" s="39">
        <v>2409</v>
      </c>
      <c r="DC64" s="39">
        <v>46395</v>
      </c>
      <c r="DD64" s="39">
        <v>15008</v>
      </c>
      <c r="DE64" s="39">
        <v>31387</v>
      </c>
      <c r="DF64" s="39">
        <v>10340</v>
      </c>
      <c r="DG64" s="39">
        <v>14595</v>
      </c>
      <c r="DH64" s="39">
        <v>6100</v>
      </c>
      <c r="DI64" s="39">
        <v>8495</v>
      </c>
      <c r="DJ64" s="39">
        <v>36843</v>
      </c>
      <c r="DK64" s="39">
        <v>24068</v>
      </c>
      <c r="DL64" s="39">
        <v>12775</v>
      </c>
      <c r="DM64" s="39">
        <v>1012123</v>
      </c>
      <c r="DN64" s="39">
        <v>824800</v>
      </c>
      <c r="DO64" s="65" t="e">
        <f>+#REF!</f>
        <v>#REF!</v>
      </c>
    </row>
    <row r="65" spans="1:119" ht="15">
      <c r="A65" s="42">
        <v>11</v>
      </c>
      <c r="B65" s="38" t="s">
        <v>26</v>
      </c>
      <c r="C65" s="39">
        <f t="shared" si="4"/>
        <v>4471863</v>
      </c>
      <c r="D65" s="39">
        <v>2223283</v>
      </c>
      <c r="E65" s="39">
        <v>2248580</v>
      </c>
      <c r="F65" s="39">
        <v>3029885</v>
      </c>
      <c r="G65" s="39">
        <v>1430462</v>
      </c>
      <c r="H65" s="39">
        <v>1599423</v>
      </c>
      <c r="I65" s="39">
        <v>337466</v>
      </c>
      <c r="J65" s="39">
        <v>146898</v>
      </c>
      <c r="K65" s="39">
        <v>190568</v>
      </c>
      <c r="L65" s="39">
        <v>176733</v>
      </c>
      <c r="M65" s="39">
        <v>176533</v>
      </c>
      <c r="N65" s="39">
        <v>200</v>
      </c>
      <c r="O65" s="39">
        <v>598624</v>
      </c>
      <c r="P65" s="39">
        <v>28733</v>
      </c>
      <c r="Q65" s="39">
        <v>569891</v>
      </c>
      <c r="R65" s="39">
        <v>342836</v>
      </c>
      <c r="S65" s="39">
        <v>0</v>
      </c>
      <c r="T65" s="39">
        <v>342836</v>
      </c>
      <c r="U65" s="39">
        <v>255788</v>
      </c>
      <c r="V65" s="39">
        <v>28733</v>
      </c>
      <c r="W65" s="39">
        <v>227055</v>
      </c>
      <c r="X65" s="39">
        <v>0</v>
      </c>
      <c r="Y65" s="39">
        <v>0</v>
      </c>
      <c r="Z65" s="39">
        <v>0</v>
      </c>
      <c r="AA65" s="39">
        <v>973118</v>
      </c>
      <c r="AB65" s="39">
        <v>895100</v>
      </c>
      <c r="AC65" s="39">
        <v>78018</v>
      </c>
      <c r="AD65" s="39">
        <v>973118</v>
      </c>
      <c r="AE65" s="39">
        <v>895100</v>
      </c>
      <c r="AF65" s="39">
        <v>78018</v>
      </c>
      <c r="AG65" s="39">
        <v>0</v>
      </c>
      <c r="AH65" s="39">
        <v>0</v>
      </c>
      <c r="AI65" s="39">
        <v>0</v>
      </c>
      <c r="AJ65" s="39">
        <v>607634</v>
      </c>
      <c r="AK65" s="39">
        <v>109673</v>
      </c>
      <c r="AL65" s="39">
        <v>497961</v>
      </c>
      <c r="AM65" s="39">
        <v>121210</v>
      </c>
      <c r="AN65" s="39">
        <v>109673</v>
      </c>
      <c r="AO65" s="39">
        <v>11537</v>
      </c>
      <c r="AP65" s="39">
        <v>56221</v>
      </c>
      <c r="AQ65" s="39">
        <v>0</v>
      </c>
      <c r="AR65" s="39">
        <v>56221</v>
      </c>
      <c r="AS65" s="39">
        <v>382837</v>
      </c>
      <c r="AT65" s="39">
        <v>0</v>
      </c>
      <c r="AU65" s="39">
        <v>382837</v>
      </c>
      <c r="AV65" s="39">
        <v>47366</v>
      </c>
      <c r="AW65" s="39">
        <v>0</v>
      </c>
      <c r="AX65" s="39">
        <v>47366</v>
      </c>
      <c r="AY65" s="39">
        <v>85629</v>
      </c>
      <c r="AZ65" s="39">
        <v>45500</v>
      </c>
      <c r="BA65" s="39">
        <v>40129</v>
      </c>
      <c r="BB65" s="39">
        <v>38695</v>
      </c>
      <c r="BC65" s="39">
        <v>0</v>
      </c>
      <c r="BD65" s="39">
        <v>38695</v>
      </c>
      <c r="BE65" s="39">
        <v>80093</v>
      </c>
      <c r="BF65" s="39">
        <v>0</v>
      </c>
      <c r="BG65" s="39">
        <v>80093</v>
      </c>
      <c r="BH65" s="39">
        <v>48572</v>
      </c>
      <c r="BI65" s="39">
        <v>0</v>
      </c>
      <c r="BJ65" s="39">
        <v>48572</v>
      </c>
      <c r="BK65" s="39">
        <v>32515</v>
      </c>
      <c r="BL65" s="39">
        <v>0</v>
      </c>
      <c r="BM65" s="39">
        <v>32515</v>
      </c>
      <c r="BN65" s="39">
        <v>16057</v>
      </c>
      <c r="BO65" s="39">
        <v>0</v>
      </c>
      <c r="BP65" s="39">
        <v>16057</v>
      </c>
      <c r="BQ65" s="39">
        <v>83321</v>
      </c>
      <c r="BR65" s="39">
        <v>28025</v>
      </c>
      <c r="BS65" s="39">
        <v>55296</v>
      </c>
      <c r="BT65" s="39">
        <v>37584</v>
      </c>
      <c r="BU65" s="39">
        <v>0</v>
      </c>
      <c r="BV65" s="39">
        <v>37584</v>
      </c>
      <c r="BW65" s="39">
        <v>35008</v>
      </c>
      <c r="BX65" s="39">
        <v>28025</v>
      </c>
      <c r="BY65" s="39">
        <v>6983</v>
      </c>
      <c r="BZ65" s="39">
        <v>10729</v>
      </c>
      <c r="CA65" s="39">
        <v>0</v>
      </c>
      <c r="CB65" s="39">
        <v>10729</v>
      </c>
      <c r="CC65" s="39">
        <v>847254</v>
      </c>
      <c r="CD65" s="39">
        <v>296971</v>
      </c>
      <c r="CE65" s="39">
        <v>550283</v>
      </c>
      <c r="CF65" s="39">
        <v>224150</v>
      </c>
      <c r="CG65" s="39">
        <v>203773</v>
      </c>
      <c r="CH65" s="39">
        <v>20377</v>
      </c>
      <c r="CI65" s="39">
        <v>224150</v>
      </c>
      <c r="CJ65" s="39">
        <v>203773</v>
      </c>
      <c r="CK65" s="39">
        <v>20377</v>
      </c>
      <c r="CL65" s="39">
        <v>0</v>
      </c>
      <c r="CM65" s="39">
        <v>0</v>
      </c>
      <c r="CN65" s="39">
        <v>0</v>
      </c>
      <c r="CO65" s="39">
        <v>0</v>
      </c>
      <c r="CP65" s="39">
        <v>0</v>
      </c>
      <c r="CQ65" s="39">
        <v>0</v>
      </c>
      <c r="CR65" s="39">
        <v>142562</v>
      </c>
      <c r="CS65" s="39">
        <v>77608</v>
      </c>
      <c r="CT65" s="39">
        <v>61689</v>
      </c>
      <c r="CU65" s="39">
        <v>15919</v>
      </c>
      <c r="CV65" s="39">
        <v>242648</v>
      </c>
      <c r="CW65" s="39">
        <v>93198</v>
      </c>
      <c r="CX65" s="39">
        <v>149450</v>
      </c>
      <c r="CY65" s="39">
        <v>201666</v>
      </c>
      <c r="CZ65" s="39">
        <v>80876</v>
      </c>
      <c r="DA65" s="39">
        <v>120790</v>
      </c>
      <c r="DB65" s="39">
        <v>2891</v>
      </c>
      <c r="DC65" s="39">
        <v>38091</v>
      </c>
      <c r="DD65" s="39">
        <v>12322</v>
      </c>
      <c r="DE65" s="39">
        <v>25769</v>
      </c>
      <c r="DF65" s="39">
        <v>106180</v>
      </c>
      <c r="DG65" s="39">
        <v>15353</v>
      </c>
      <c r="DH65" s="39">
        <v>6418</v>
      </c>
      <c r="DI65" s="39">
        <v>8935</v>
      </c>
      <c r="DJ65" s="39">
        <v>38753</v>
      </c>
      <c r="DK65" s="39">
        <v>25316</v>
      </c>
      <c r="DL65" s="39">
        <v>13437</v>
      </c>
      <c r="DM65" s="39">
        <v>594724</v>
      </c>
      <c r="DN65" s="39">
        <v>495850</v>
      </c>
      <c r="DO65" s="65" t="e">
        <f>+#REF!</f>
        <v>#REF!</v>
      </c>
    </row>
    <row r="66" spans="1:119" ht="15">
      <c r="A66" s="42">
        <v>12</v>
      </c>
      <c r="B66" s="38" t="s">
        <v>27</v>
      </c>
      <c r="C66" s="39">
        <f t="shared" si="4"/>
        <v>8013302</v>
      </c>
      <c r="D66" s="39">
        <v>4158939</v>
      </c>
      <c r="E66" s="39">
        <v>3854363</v>
      </c>
      <c r="F66" s="39">
        <v>6155038</v>
      </c>
      <c r="G66" s="39">
        <v>3093508</v>
      </c>
      <c r="H66" s="39">
        <v>3061530</v>
      </c>
      <c r="I66" s="39">
        <v>470811</v>
      </c>
      <c r="J66" s="39">
        <v>274728</v>
      </c>
      <c r="K66" s="39">
        <v>196083</v>
      </c>
      <c r="L66" s="39">
        <v>179954</v>
      </c>
      <c r="M66" s="39">
        <v>178984</v>
      </c>
      <c r="N66" s="39">
        <v>970</v>
      </c>
      <c r="O66" s="39">
        <v>1097280</v>
      </c>
      <c r="P66" s="39">
        <v>28733</v>
      </c>
      <c r="Q66" s="39">
        <v>1068547</v>
      </c>
      <c r="R66" s="39">
        <v>624172</v>
      </c>
      <c r="S66" s="39">
        <v>0</v>
      </c>
      <c r="T66" s="39">
        <v>624172</v>
      </c>
      <c r="U66" s="39">
        <v>473108</v>
      </c>
      <c r="V66" s="39">
        <v>28733</v>
      </c>
      <c r="W66" s="39">
        <v>444375</v>
      </c>
      <c r="X66" s="39">
        <v>0</v>
      </c>
      <c r="Y66" s="39">
        <v>0</v>
      </c>
      <c r="Z66" s="39">
        <v>0</v>
      </c>
      <c r="AA66" s="39">
        <v>1931230</v>
      </c>
      <c r="AB66" s="39">
        <v>1775283</v>
      </c>
      <c r="AC66" s="39">
        <v>155947</v>
      </c>
      <c r="AD66" s="39">
        <v>1931230</v>
      </c>
      <c r="AE66" s="39">
        <v>1775283</v>
      </c>
      <c r="AF66" s="39">
        <v>155947</v>
      </c>
      <c r="AG66" s="39">
        <v>0</v>
      </c>
      <c r="AH66" s="39">
        <v>0</v>
      </c>
      <c r="AI66" s="39">
        <v>0</v>
      </c>
      <c r="AJ66" s="39">
        <v>1025019</v>
      </c>
      <c r="AK66" s="39">
        <v>310848</v>
      </c>
      <c r="AL66" s="39">
        <v>714171</v>
      </c>
      <c r="AM66" s="39">
        <v>491109</v>
      </c>
      <c r="AN66" s="39">
        <v>310848</v>
      </c>
      <c r="AO66" s="39">
        <v>180261</v>
      </c>
      <c r="AP66" s="39">
        <v>77653</v>
      </c>
      <c r="AQ66" s="39">
        <v>0</v>
      </c>
      <c r="AR66" s="39">
        <v>77653</v>
      </c>
      <c r="AS66" s="39">
        <v>364368</v>
      </c>
      <c r="AT66" s="39">
        <v>0</v>
      </c>
      <c r="AU66" s="39">
        <v>364368</v>
      </c>
      <c r="AV66" s="39">
        <v>91889</v>
      </c>
      <c r="AW66" s="39">
        <v>0</v>
      </c>
      <c r="AX66" s="39">
        <v>91889</v>
      </c>
      <c r="AY66" s="39">
        <v>105615</v>
      </c>
      <c r="AZ66" s="39">
        <v>49057</v>
      </c>
      <c r="BA66" s="39">
        <v>56558</v>
      </c>
      <c r="BB66" s="39">
        <v>66447</v>
      </c>
      <c r="BC66" s="39">
        <v>0</v>
      </c>
      <c r="BD66" s="39">
        <v>66447</v>
      </c>
      <c r="BE66" s="39">
        <v>153863</v>
      </c>
      <c r="BF66" s="39">
        <v>0</v>
      </c>
      <c r="BG66" s="39">
        <v>153863</v>
      </c>
      <c r="BH66" s="39">
        <v>978791</v>
      </c>
      <c r="BI66" s="39">
        <v>416538</v>
      </c>
      <c r="BJ66" s="39">
        <v>562253</v>
      </c>
      <c r="BK66" s="39">
        <v>948557</v>
      </c>
      <c r="BL66" s="39">
        <v>416538</v>
      </c>
      <c r="BM66" s="39">
        <v>532019</v>
      </c>
      <c r="BN66" s="39">
        <v>30234</v>
      </c>
      <c r="BO66" s="39">
        <v>0</v>
      </c>
      <c r="BP66" s="39">
        <v>30234</v>
      </c>
      <c r="BQ66" s="39">
        <v>146028</v>
      </c>
      <c r="BR66" s="39">
        <v>59337</v>
      </c>
      <c r="BS66" s="39">
        <v>86691</v>
      </c>
      <c r="BT66" s="39">
        <v>52359</v>
      </c>
      <c r="BU66" s="39">
        <v>0</v>
      </c>
      <c r="BV66" s="39">
        <v>52359</v>
      </c>
      <c r="BW66" s="39">
        <v>74123</v>
      </c>
      <c r="BX66" s="39">
        <v>59337</v>
      </c>
      <c r="BY66" s="39">
        <v>14786</v>
      </c>
      <c r="BZ66" s="39">
        <v>19546</v>
      </c>
      <c r="CA66" s="39">
        <v>0</v>
      </c>
      <c r="CB66" s="39">
        <v>19546</v>
      </c>
      <c r="CC66" s="39">
        <v>1168917</v>
      </c>
      <c r="CD66" s="39">
        <v>472571</v>
      </c>
      <c r="CE66" s="39">
        <v>696346</v>
      </c>
      <c r="CF66" s="39">
        <v>396573</v>
      </c>
      <c r="CG66" s="39">
        <v>360521</v>
      </c>
      <c r="CH66" s="39">
        <v>36052</v>
      </c>
      <c r="CI66" s="39">
        <v>396573</v>
      </c>
      <c r="CJ66" s="39">
        <v>360521</v>
      </c>
      <c r="CK66" s="39">
        <v>36052</v>
      </c>
      <c r="CL66" s="39">
        <v>0</v>
      </c>
      <c r="CM66" s="39">
        <v>0</v>
      </c>
      <c r="CN66" s="39">
        <v>0</v>
      </c>
      <c r="CO66" s="39">
        <v>0</v>
      </c>
      <c r="CP66" s="39">
        <v>0</v>
      </c>
      <c r="CQ66" s="39">
        <v>0</v>
      </c>
      <c r="CR66" s="39">
        <v>218298</v>
      </c>
      <c r="CS66" s="39">
        <v>119298</v>
      </c>
      <c r="CT66" s="39">
        <v>94461</v>
      </c>
      <c r="CU66" s="39">
        <v>24837</v>
      </c>
      <c r="CV66" s="39">
        <v>299161</v>
      </c>
      <c r="CW66" s="39">
        <v>112050</v>
      </c>
      <c r="CX66" s="39">
        <v>187111</v>
      </c>
      <c r="CY66" s="39">
        <v>237719</v>
      </c>
      <c r="CZ66" s="39">
        <v>94356</v>
      </c>
      <c r="DA66" s="39">
        <v>143363</v>
      </c>
      <c r="DB66" s="39">
        <v>6746</v>
      </c>
      <c r="DC66" s="39">
        <v>54696</v>
      </c>
      <c r="DD66" s="39">
        <v>17694</v>
      </c>
      <c r="DE66" s="39">
        <v>37002</v>
      </c>
      <c r="DF66" s="39">
        <v>52240</v>
      </c>
      <c r="DG66" s="39">
        <v>27946</v>
      </c>
      <c r="DH66" s="39">
        <v>15173</v>
      </c>
      <c r="DI66" s="39">
        <v>12773</v>
      </c>
      <c r="DJ66" s="39">
        <v>55401</v>
      </c>
      <c r="DK66" s="39">
        <v>36192</v>
      </c>
      <c r="DL66" s="39">
        <v>19209</v>
      </c>
      <c r="DM66" s="39">
        <v>689347</v>
      </c>
      <c r="DN66" s="39">
        <v>592860</v>
      </c>
      <c r="DO66" s="65" t="e">
        <f>+#REF!</f>
        <v>#REF!</v>
      </c>
    </row>
    <row r="67" spans="1:119" ht="15">
      <c r="A67" s="42">
        <v>13</v>
      </c>
      <c r="B67" s="38" t="s">
        <v>28</v>
      </c>
      <c r="C67" s="39">
        <f t="shared" si="4"/>
        <v>6476138</v>
      </c>
      <c r="D67" s="39">
        <v>3393700</v>
      </c>
      <c r="E67" s="39">
        <v>3082438</v>
      </c>
      <c r="F67" s="39">
        <v>4443828</v>
      </c>
      <c r="G67" s="39">
        <v>2175023</v>
      </c>
      <c r="H67" s="39">
        <v>2268805</v>
      </c>
      <c r="I67" s="39">
        <v>220055</v>
      </c>
      <c r="J67" s="39">
        <v>175116</v>
      </c>
      <c r="K67" s="39">
        <v>44939</v>
      </c>
      <c r="L67" s="39">
        <v>150624</v>
      </c>
      <c r="M67" s="39">
        <v>149446</v>
      </c>
      <c r="N67" s="39">
        <v>1178</v>
      </c>
      <c r="O67" s="39">
        <v>1181684</v>
      </c>
      <c r="P67" s="39">
        <v>28733</v>
      </c>
      <c r="Q67" s="39">
        <v>1152951</v>
      </c>
      <c r="R67" s="39">
        <v>917442</v>
      </c>
      <c r="S67" s="39">
        <v>0</v>
      </c>
      <c r="T67" s="39">
        <v>917442</v>
      </c>
      <c r="U67" s="39">
        <v>264242</v>
      </c>
      <c r="V67" s="39">
        <v>28733</v>
      </c>
      <c r="W67" s="39">
        <v>235509</v>
      </c>
      <c r="X67" s="39">
        <v>0</v>
      </c>
      <c r="Y67" s="39">
        <v>0</v>
      </c>
      <c r="Z67" s="39">
        <v>0</v>
      </c>
      <c r="AA67" s="39">
        <v>1047928</v>
      </c>
      <c r="AB67" s="39">
        <v>967013</v>
      </c>
      <c r="AC67" s="39">
        <v>80915</v>
      </c>
      <c r="AD67" s="39">
        <v>1047928</v>
      </c>
      <c r="AE67" s="39">
        <v>967013</v>
      </c>
      <c r="AF67" s="39">
        <v>80915</v>
      </c>
      <c r="AG67" s="39">
        <v>0</v>
      </c>
      <c r="AH67" s="39">
        <v>0</v>
      </c>
      <c r="AI67" s="39">
        <v>0</v>
      </c>
      <c r="AJ67" s="39">
        <v>790398</v>
      </c>
      <c r="AK67" s="39">
        <v>425258</v>
      </c>
      <c r="AL67" s="39">
        <v>365140</v>
      </c>
      <c r="AM67" s="39">
        <v>489351</v>
      </c>
      <c r="AN67" s="39">
        <v>425258</v>
      </c>
      <c r="AO67" s="39">
        <v>64093</v>
      </c>
      <c r="AP67" s="39">
        <v>41556</v>
      </c>
      <c r="AQ67" s="39">
        <v>0</v>
      </c>
      <c r="AR67" s="39">
        <v>41556</v>
      </c>
      <c r="AS67" s="39">
        <v>215035</v>
      </c>
      <c r="AT67" s="39">
        <v>0</v>
      </c>
      <c r="AU67" s="39">
        <v>215035</v>
      </c>
      <c r="AV67" s="39">
        <v>44456</v>
      </c>
      <c r="AW67" s="39">
        <v>0</v>
      </c>
      <c r="AX67" s="39">
        <v>44456</v>
      </c>
      <c r="AY67" s="39">
        <v>115483</v>
      </c>
      <c r="AZ67" s="39">
        <v>54496</v>
      </c>
      <c r="BA67" s="39">
        <v>60987</v>
      </c>
      <c r="BB67" s="39">
        <v>61939</v>
      </c>
      <c r="BC67" s="39">
        <v>29985</v>
      </c>
      <c r="BD67" s="39">
        <v>31954</v>
      </c>
      <c r="BE67" s="39">
        <v>80304</v>
      </c>
      <c r="BF67" s="39">
        <v>0</v>
      </c>
      <c r="BG67" s="39">
        <v>80304</v>
      </c>
      <c r="BH67" s="39">
        <v>724161</v>
      </c>
      <c r="BI67" s="39">
        <v>317362</v>
      </c>
      <c r="BJ67" s="39">
        <v>406799</v>
      </c>
      <c r="BK67" s="39">
        <v>705952</v>
      </c>
      <c r="BL67" s="39">
        <v>317362</v>
      </c>
      <c r="BM67" s="39">
        <v>388590</v>
      </c>
      <c r="BN67" s="39">
        <v>18209</v>
      </c>
      <c r="BO67" s="39">
        <v>0</v>
      </c>
      <c r="BP67" s="39">
        <v>18209</v>
      </c>
      <c r="BQ67" s="39">
        <v>71252</v>
      </c>
      <c r="BR67" s="39">
        <v>27614</v>
      </c>
      <c r="BS67" s="39">
        <v>43638</v>
      </c>
      <c r="BT67" s="39">
        <v>27475</v>
      </c>
      <c r="BU67" s="39">
        <v>0</v>
      </c>
      <c r="BV67" s="39">
        <v>27475</v>
      </c>
      <c r="BW67" s="39">
        <v>34495</v>
      </c>
      <c r="BX67" s="39">
        <v>27614</v>
      </c>
      <c r="BY67" s="39">
        <v>6881</v>
      </c>
      <c r="BZ67" s="39">
        <v>9282</v>
      </c>
      <c r="CA67" s="39">
        <v>0</v>
      </c>
      <c r="CB67" s="39">
        <v>9282</v>
      </c>
      <c r="CC67" s="39">
        <v>1652869</v>
      </c>
      <c r="CD67" s="39">
        <v>895357</v>
      </c>
      <c r="CE67" s="39">
        <v>757512</v>
      </c>
      <c r="CF67" s="39">
        <v>889210</v>
      </c>
      <c r="CG67" s="39">
        <v>808373</v>
      </c>
      <c r="CH67" s="39">
        <v>80837</v>
      </c>
      <c r="CI67" s="39">
        <v>889210</v>
      </c>
      <c r="CJ67" s="39">
        <v>808373</v>
      </c>
      <c r="CK67" s="39">
        <v>80837</v>
      </c>
      <c r="CL67" s="39">
        <v>0</v>
      </c>
      <c r="CM67" s="39">
        <v>0</v>
      </c>
      <c r="CN67" s="39">
        <v>0</v>
      </c>
      <c r="CO67" s="39">
        <v>0</v>
      </c>
      <c r="CP67" s="39">
        <v>0</v>
      </c>
      <c r="CQ67" s="39">
        <v>0</v>
      </c>
      <c r="CR67" s="39">
        <v>196023</v>
      </c>
      <c r="CS67" s="39">
        <v>112120</v>
      </c>
      <c r="CT67" s="39">
        <v>84822</v>
      </c>
      <c r="CU67" s="39">
        <v>27298</v>
      </c>
      <c r="CV67" s="39">
        <v>237045</v>
      </c>
      <c r="CW67" s="39">
        <v>86984</v>
      </c>
      <c r="CX67" s="39">
        <v>150061</v>
      </c>
      <c r="CY67" s="39">
        <v>196180</v>
      </c>
      <c r="CZ67" s="39">
        <v>77506</v>
      </c>
      <c r="DA67" s="39">
        <v>118674</v>
      </c>
      <c r="DB67" s="39">
        <v>11564</v>
      </c>
      <c r="DC67" s="39">
        <v>29301</v>
      </c>
      <c r="DD67" s="39">
        <v>9478</v>
      </c>
      <c r="DE67" s="39">
        <v>19823</v>
      </c>
      <c r="DF67" s="39">
        <v>162080</v>
      </c>
      <c r="DG67" s="39">
        <v>16000</v>
      </c>
      <c r="DH67" s="39">
        <v>6687</v>
      </c>
      <c r="DI67" s="39">
        <v>9313</v>
      </c>
      <c r="DJ67" s="39">
        <v>40391</v>
      </c>
      <c r="DK67" s="39">
        <v>26386</v>
      </c>
      <c r="DL67" s="39">
        <v>14005</v>
      </c>
      <c r="DM67" s="39">
        <v>379441</v>
      </c>
      <c r="DN67" s="39">
        <v>323320</v>
      </c>
      <c r="DO67" s="65" t="e">
        <f>+#REF!</f>
        <v>#REF!</v>
      </c>
    </row>
    <row r="68" spans="1:119" ht="15">
      <c r="A68" s="42">
        <v>14</v>
      </c>
      <c r="B68" s="38" t="s">
        <v>29</v>
      </c>
      <c r="C68" s="39">
        <f t="shared" si="4"/>
        <v>7711283</v>
      </c>
      <c r="D68" s="39">
        <v>4338837</v>
      </c>
      <c r="E68" s="39">
        <v>3372446</v>
      </c>
      <c r="F68" s="39">
        <v>4829997</v>
      </c>
      <c r="G68" s="39">
        <v>2530902</v>
      </c>
      <c r="H68" s="39">
        <v>2299095</v>
      </c>
      <c r="I68" s="39">
        <v>385428</v>
      </c>
      <c r="J68" s="39">
        <v>194494</v>
      </c>
      <c r="K68" s="39">
        <v>190934</v>
      </c>
      <c r="L68" s="39">
        <v>148290</v>
      </c>
      <c r="M68" s="39">
        <v>148290</v>
      </c>
      <c r="N68" s="39">
        <v>0</v>
      </c>
      <c r="O68" s="39">
        <v>848734</v>
      </c>
      <c r="P68" s="39">
        <v>28733</v>
      </c>
      <c r="Q68" s="39">
        <v>820001</v>
      </c>
      <c r="R68" s="39">
        <v>471185</v>
      </c>
      <c r="S68" s="39">
        <v>0</v>
      </c>
      <c r="T68" s="39">
        <v>471185</v>
      </c>
      <c r="U68" s="39">
        <v>377549</v>
      </c>
      <c r="V68" s="39">
        <v>28733</v>
      </c>
      <c r="W68" s="39">
        <v>348816</v>
      </c>
      <c r="X68" s="39">
        <v>0</v>
      </c>
      <c r="Y68" s="39">
        <v>0</v>
      </c>
      <c r="Z68" s="39">
        <v>0</v>
      </c>
      <c r="AA68" s="39">
        <v>1532232</v>
      </c>
      <c r="AB68" s="39">
        <v>1413532</v>
      </c>
      <c r="AC68" s="39">
        <v>118700</v>
      </c>
      <c r="AD68" s="39">
        <v>1532232</v>
      </c>
      <c r="AE68" s="39">
        <v>1413532</v>
      </c>
      <c r="AF68" s="39">
        <v>118700</v>
      </c>
      <c r="AG68" s="39">
        <v>0</v>
      </c>
      <c r="AH68" s="39">
        <v>0</v>
      </c>
      <c r="AI68" s="39">
        <v>0</v>
      </c>
      <c r="AJ68" s="39">
        <v>982360</v>
      </c>
      <c r="AK68" s="39">
        <v>543805</v>
      </c>
      <c r="AL68" s="39">
        <v>438555</v>
      </c>
      <c r="AM68" s="39">
        <v>592375</v>
      </c>
      <c r="AN68" s="39">
        <v>543805</v>
      </c>
      <c r="AO68" s="39">
        <v>48570</v>
      </c>
      <c r="AP68" s="39">
        <v>49076</v>
      </c>
      <c r="AQ68" s="39">
        <v>0</v>
      </c>
      <c r="AR68" s="39">
        <v>49076</v>
      </c>
      <c r="AS68" s="39">
        <v>273853</v>
      </c>
      <c r="AT68" s="39">
        <v>0</v>
      </c>
      <c r="AU68" s="39">
        <v>273853</v>
      </c>
      <c r="AV68" s="39">
        <v>67056</v>
      </c>
      <c r="AW68" s="39">
        <v>0</v>
      </c>
      <c r="AX68" s="39">
        <v>67056</v>
      </c>
      <c r="AY68" s="39">
        <v>130203</v>
      </c>
      <c r="AZ68" s="39">
        <v>78344</v>
      </c>
      <c r="BA68" s="39">
        <v>51859</v>
      </c>
      <c r="BB68" s="39">
        <v>75990</v>
      </c>
      <c r="BC68" s="39">
        <v>29985</v>
      </c>
      <c r="BD68" s="39">
        <v>46005</v>
      </c>
      <c r="BE68" s="39">
        <v>112235</v>
      </c>
      <c r="BF68" s="39">
        <v>0</v>
      </c>
      <c r="BG68" s="39">
        <v>112235</v>
      </c>
      <c r="BH68" s="39">
        <v>512897</v>
      </c>
      <c r="BI68" s="39">
        <v>49588</v>
      </c>
      <c r="BJ68" s="39">
        <v>463309</v>
      </c>
      <c r="BK68" s="39">
        <v>489749</v>
      </c>
      <c r="BL68" s="39">
        <v>49588</v>
      </c>
      <c r="BM68" s="39">
        <v>440161</v>
      </c>
      <c r="BN68" s="39">
        <v>23148</v>
      </c>
      <c r="BO68" s="39">
        <v>0</v>
      </c>
      <c r="BP68" s="39">
        <v>23148</v>
      </c>
      <c r="BQ68" s="39">
        <v>101628</v>
      </c>
      <c r="BR68" s="39">
        <v>44131</v>
      </c>
      <c r="BS68" s="39">
        <v>57497</v>
      </c>
      <c r="BT68" s="39">
        <v>32659</v>
      </c>
      <c r="BU68" s="39">
        <v>0</v>
      </c>
      <c r="BV68" s="39">
        <v>32659</v>
      </c>
      <c r="BW68" s="39">
        <v>55128</v>
      </c>
      <c r="BX68" s="39">
        <v>44131</v>
      </c>
      <c r="BY68" s="39">
        <v>10997</v>
      </c>
      <c r="BZ68" s="39">
        <v>13841</v>
      </c>
      <c r="CA68" s="39">
        <v>0</v>
      </c>
      <c r="CB68" s="39">
        <v>13841</v>
      </c>
      <c r="CC68" s="39">
        <v>2452416</v>
      </c>
      <c r="CD68" s="39">
        <v>1434515</v>
      </c>
      <c r="CE68" s="39">
        <v>1017901</v>
      </c>
      <c r="CF68" s="39">
        <v>1475449</v>
      </c>
      <c r="CG68" s="39">
        <v>1341317</v>
      </c>
      <c r="CH68" s="39">
        <v>134132</v>
      </c>
      <c r="CI68" s="39">
        <v>1475449</v>
      </c>
      <c r="CJ68" s="39">
        <v>1341317</v>
      </c>
      <c r="CK68" s="39">
        <v>134132</v>
      </c>
      <c r="CL68" s="39">
        <v>0</v>
      </c>
      <c r="CM68" s="39">
        <v>0</v>
      </c>
      <c r="CN68" s="39">
        <v>0</v>
      </c>
      <c r="CO68" s="39">
        <v>0</v>
      </c>
      <c r="CP68" s="39">
        <v>0</v>
      </c>
      <c r="CQ68" s="39">
        <v>0</v>
      </c>
      <c r="CR68" s="39">
        <v>289579</v>
      </c>
      <c r="CS68" s="39">
        <v>166364</v>
      </c>
      <c r="CT68" s="39">
        <v>125305</v>
      </c>
      <c r="CU68" s="39">
        <v>41059</v>
      </c>
      <c r="CV68" s="39">
        <v>278960</v>
      </c>
      <c r="CW68" s="39">
        <v>93198</v>
      </c>
      <c r="CX68" s="39">
        <v>185762</v>
      </c>
      <c r="CY68" s="39">
        <v>220631</v>
      </c>
      <c r="CZ68" s="39">
        <v>80876</v>
      </c>
      <c r="DA68" s="39">
        <v>139755</v>
      </c>
      <c r="DB68" s="39">
        <v>20238</v>
      </c>
      <c r="DC68" s="39">
        <v>38091</v>
      </c>
      <c r="DD68" s="39">
        <v>12322</v>
      </c>
      <c r="DE68" s="39">
        <v>25769</v>
      </c>
      <c r="DF68" s="39">
        <v>163240</v>
      </c>
      <c r="DG68" s="39">
        <v>24515</v>
      </c>
      <c r="DH68" s="39">
        <v>11993</v>
      </c>
      <c r="DI68" s="39">
        <v>12522</v>
      </c>
      <c r="DJ68" s="39">
        <v>54309</v>
      </c>
      <c r="DK68" s="39">
        <v>35478</v>
      </c>
      <c r="DL68" s="39">
        <v>18831</v>
      </c>
      <c r="DM68" s="39">
        <v>428870</v>
      </c>
      <c r="DN68" s="39">
        <v>373420</v>
      </c>
      <c r="DO68" s="65" t="e">
        <f>+#REF!</f>
        <v>#REF!</v>
      </c>
    </row>
    <row r="69" spans="1:119" s="3" customFormat="1" ht="15" hidden="1">
      <c r="A69" s="40" t="s">
        <v>30</v>
      </c>
      <c r="B69" s="41" t="s">
        <v>31</v>
      </c>
      <c r="C69" s="39">
        <f>SUM(C70:C80)</f>
        <v>2387148</v>
      </c>
      <c r="D69" s="39">
        <v>1566804</v>
      </c>
      <c r="E69" s="39">
        <v>820344</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c r="AD69" s="39">
        <v>0</v>
      </c>
      <c r="AE69" s="39">
        <v>0</v>
      </c>
      <c r="AF69" s="39">
        <v>0</v>
      </c>
      <c r="AG69" s="39">
        <v>0</v>
      </c>
      <c r="AH69" s="39">
        <v>0</v>
      </c>
      <c r="AI69" s="39">
        <v>0</v>
      </c>
      <c r="AJ69" s="39">
        <v>0</v>
      </c>
      <c r="AK69" s="39">
        <v>0</v>
      </c>
      <c r="AL69" s="39">
        <v>0</v>
      </c>
      <c r="AM69" s="39">
        <v>0</v>
      </c>
      <c r="AN69" s="39">
        <v>0</v>
      </c>
      <c r="AO69" s="39">
        <v>0</v>
      </c>
      <c r="AP69" s="39">
        <v>0</v>
      </c>
      <c r="AQ69" s="39">
        <v>0</v>
      </c>
      <c r="AR69" s="39">
        <v>0</v>
      </c>
      <c r="AS69" s="39">
        <v>0</v>
      </c>
      <c r="AT69" s="39">
        <v>0</v>
      </c>
      <c r="AU69" s="39">
        <v>0</v>
      </c>
      <c r="AV69" s="39">
        <v>0</v>
      </c>
      <c r="AW69" s="39">
        <v>0</v>
      </c>
      <c r="AX69" s="39">
        <v>0</v>
      </c>
      <c r="AY69" s="39">
        <v>0</v>
      </c>
      <c r="AZ69" s="39">
        <v>0</v>
      </c>
      <c r="BA69" s="39">
        <v>0</v>
      </c>
      <c r="BB69" s="39">
        <v>0</v>
      </c>
      <c r="BC69" s="39">
        <v>0</v>
      </c>
      <c r="BD69" s="39">
        <v>0</v>
      </c>
      <c r="BE69" s="39">
        <v>0</v>
      </c>
      <c r="BF69" s="39">
        <v>0</v>
      </c>
      <c r="BG69" s="39">
        <v>0</v>
      </c>
      <c r="BH69" s="39">
        <v>0</v>
      </c>
      <c r="BI69" s="39">
        <v>0</v>
      </c>
      <c r="BJ69" s="39">
        <v>0</v>
      </c>
      <c r="BK69" s="39">
        <v>0</v>
      </c>
      <c r="BL69" s="39">
        <v>0</v>
      </c>
      <c r="BM69" s="39">
        <v>0</v>
      </c>
      <c r="BN69" s="39">
        <v>0</v>
      </c>
      <c r="BO69" s="39">
        <v>0</v>
      </c>
      <c r="BP69" s="39">
        <v>0</v>
      </c>
      <c r="BQ69" s="39">
        <v>0</v>
      </c>
      <c r="BR69" s="39">
        <v>0</v>
      </c>
      <c r="BS69" s="39">
        <v>0</v>
      </c>
      <c r="BT69" s="39">
        <v>0</v>
      </c>
      <c r="BU69" s="39">
        <v>0</v>
      </c>
      <c r="BV69" s="39">
        <v>0</v>
      </c>
      <c r="BW69" s="39">
        <v>0</v>
      </c>
      <c r="BX69" s="39">
        <v>0</v>
      </c>
      <c r="BY69" s="39">
        <v>0</v>
      </c>
      <c r="BZ69" s="39">
        <v>0</v>
      </c>
      <c r="CA69" s="39">
        <v>0</v>
      </c>
      <c r="CB69" s="39">
        <v>0</v>
      </c>
      <c r="CC69" s="39">
        <v>556395</v>
      </c>
      <c r="CD69" s="39">
        <v>26264</v>
      </c>
      <c r="CE69" s="39">
        <v>530131</v>
      </c>
      <c r="CF69" s="39">
        <v>0</v>
      </c>
      <c r="CG69" s="39">
        <v>0</v>
      </c>
      <c r="CH69" s="39">
        <v>0</v>
      </c>
      <c r="CI69" s="39">
        <v>0</v>
      </c>
      <c r="CJ69" s="39">
        <v>0</v>
      </c>
      <c r="CK69" s="39">
        <v>0</v>
      </c>
      <c r="CL69" s="39">
        <v>0</v>
      </c>
      <c r="CM69" s="39">
        <v>0</v>
      </c>
      <c r="CN69" s="39">
        <v>0</v>
      </c>
      <c r="CO69" s="39">
        <v>0</v>
      </c>
      <c r="CP69" s="39">
        <v>0</v>
      </c>
      <c r="CQ69" s="39">
        <v>0</v>
      </c>
      <c r="CR69" s="39">
        <v>197052</v>
      </c>
      <c r="CS69" s="39">
        <v>111343</v>
      </c>
      <c r="CT69" s="39">
        <v>84970</v>
      </c>
      <c r="CU69" s="39">
        <v>26373</v>
      </c>
      <c r="CV69" s="39">
        <v>164647</v>
      </c>
      <c r="CW69" s="39">
        <v>26264</v>
      </c>
      <c r="CX69" s="39">
        <v>138383</v>
      </c>
      <c r="CY69" s="39">
        <v>83455</v>
      </c>
      <c r="CZ69" s="39">
        <v>0</v>
      </c>
      <c r="DA69" s="39">
        <v>83455</v>
      </c>
      <c r="DB69" s="39">
        <v>0</v>
      </c>
      <c r="DC69" s="39">
        <v>81192</v>
      </c>
      <c r="DD69" s="39">
        <v>26264</v>
      </c>
      <c r="DE69" s="39">
        <v>54928</v>
      </c>
      <c r="DF69" s="39">
        <v>0</v>
      </c>
      <c r="DG69" s="39">
        <v>23654</v>
      </c>
      <c r="DH69" s="39">
        <v>9889</v>
      </c>
      <c r="DI69" s="39">
        <v>13765</v>
      </c>
      <c r="DJ69" s="39">
        <v>59699</v>
      </c>
      <c r="DK69" s="39">
        <v>39000</v>
      </c>
      <c r="DL69" s="39">
        <v>20699</v>
      </c>
      <c r="DM69" s="39">
        <v>1830753</v>
      </c>
      <c r="DN69" s="39">
        <v>1540540</v>
      </c>
      <c r="DO69" s="65" t="e">
        <f>+#REF!</f>
        <v>#REF!</v>
      </c>
    </row>
    <row r="70" spans="1:119" ht="15" hidden="1">
      <c r="A70" s="42">
        <v>15</v>
      </c>
      <c r="B70" s="38" t="s">
        <v>32</v>
      </c>
      <c r="C70" s="39">
        <f t="shared" si="4"/>
        <v>0</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c r="AD70" s="39">
        <v>0</v>
      </c>
      <c r="AE70" s="39">
        <v>0</v>
      </c>
      <c r="AF70" s="39">
        <v>0</v>
      </c>
      <c r="AG70" s="39">
        <v>0</v>
      </c>
      <c r="AH70" s="39">
        <v>0</v>
      </c>
      <c r="AI70" s="39">
        <v>0</v>
      </c>
      <c r="AJ70" s="39">
        <v>0</v>
      </c>
      <c r="AK70" s="39">
        <v>0</v>
      </c>
      <c r="AL70" s="39">
        <v>0</v>
      </c>
      <c r="AM70" s="39">
        <v>0</v>
      </c>
      <c r="AN70" s="39">
        <v>0</v>
      </c>
      <c r="AO70" s="39">
        <v>0</v>
      </c>
      <c r="AP70" s="39">
        <v>0</v>
      </c>
      <c r="AQ70" s="39">
        <v>0</v>
      </c>
      <c r="AR70" s="39">
        <v>0</v>
      </c>
      <c r="AS70" s="39">
        <v>0</v>
      </c>
      <c r="AT70" s="39">
        <v>0</v>
      </c>
      <c r="AU70" s="39">
        <v>0</v>
      </c>
      <c r="AV70" s="39">
        <v>0</v>
      </c>
      <c r="AW70" s="39">
        <v>0</v>
      </c>
      <c r="AX70" s="39">
        <v>0</v>
      </c>
      <c r="AY70" s="39">
        <v>0</v>
      </c>
      <c r="AZ70" s="39">
        <v>0</v>
      </c>
      <c r="BA70" s="39">
        <v>0</v>
      </c>
      <c r="BB70" s="39">
        <v>0</v>
      </c>
      <c r="BC70" s="39">
        <v>0</v>
      </c>
      <c r="BD70" s="39">
        <v>0</v>
      </c>
      <c r="BE70" s="39">
        <v>0</v>
      </c>
      <c r="BF70" s="39">
        <v>0</v>
      </c>
      <c r="BG70" s="39">
        <v>0</v>
      </c>
      <c r="BH70" s="39">
        <v>0</v>
      </c>
      <c r="BI70" s="39">
        <v>0</v>
      </c>
      <c r="BJ70" s="39">
        <v>0</v>
      </c>
      <c r="BK70" s="39">
        <v>0</v>
      </c>
      <c r="BL70" s="39">
        <v>0</v>
      </c>
      <c r="BM70" s="39">
        <v>0</v>
      </c>
      <c r="BN70" s="39">
        <v>0</v>
      </c>
      <c r="BO70" s="39">
        <v>0</v>
      </c>
      <c r="BP70" s="39">
        <v>0</v>
      </c>
      <c r="BQ70" s="39">
        <v>0</v>
      </c>
      <c r="BR70" s="39">
        <v>0</v>
      </c>
      <c r="BS70" s="39">
        <v>0</v>
      </c>
      <c r="BT70" s="39">
        <v>0</v>
      </c>
      <c r="BU70" s="39">
        <v>0</v>
      </c>
      <c r="BV70" s="39">
        <v>0</v>
      </c>
      <c r="BW70" s="39">
        <v>0</v>
      </c>
      <c r="BX70" s="39">
        <v>0</v>
      </c>
      <c r="BY70" s="39">
        <v>0</v>
      </c>
      <c r="BZ70" s="39">
        <v>0</v>
      </c>
      <c r="CA70" s="39">
        <v>0</v>
      </c>
      <c r="CB70" s="39">
        <v>0</v>
      </c>
      <c r="CC70" s="39">
        <v>0</v>
      </c>
      <c r="CD70" s="39">
        <v>0</v>
      </c>
      <c r="CE70" s="39">
        <v>0</v>
      </c>
      <c r="CF70" s="39">
        <v>0</v>
      </c>
      <c r="CG70" s="39">
        <v>0</v>
      </c>
      <c r="CH70" s="39">
        <v>0</v>
      </c>
      <c r="CI70" s="39">
        <v>0</v>
      </c>
      <c r="CJ70" s="39">
        <v>0</v>
      </c>
      <c r="CK70" s="39">
        <v>0</v>
      </c>
      <c r="CL70" s="39">
        <v>0</v>
      </c>
      <c r="CM70" s="39">
        <v>0</v>
      </c>
      <c r="CN70" s="39">
        <v>0</v>
      </c>
      <c r="CO70" s="39">
        <v>0</v>
      </c>
      <c r="CP70" s="39">
        <v>0</v>
      </c>
      <c r="CQ70" s="39">
        <v>0</v>
      </c>
      <c r="CR70" s="39">
        <v>0</v>
      </c>
      <c r="CS70" s="39">
        <v>0</v>
      </c>
      <c r="CT70" s="39">
        <v>0</v>
      </c>
      <c r="CU70" s="39">
        <v>0</v>
      </c>
      <c r="CV70" s="39">
        <v>0</v>
      </c>
      <c r="CW70" s="39">
        <v>0</v>
      </c>
      <c r="CX70" s="39">
        <v>0</v>
      </c>
      <c r="CY70" s="39">
        <v>0</v>
      </c>
      <c r="CZ70" s="39">
        <v>0</v>
      </c>
      <c r="DA70" s="39">
        <v>0</v>
      </c>
      <c r="DB70" s="39">
        <v>0</v>
      </c>
      <c r="DC70" s="39">
        <v>0</v>
      </c>
      <c r="DD70" s="39">
        <v>0</v>
      </c>
      <c r="DE70" s="39">
        <v>0</v>
      </c>
      <c r="DF70" s="39">
        <v>0</v>
      </c>
      <c r="DG70" s="39">
        <v>0</v>
      </c>
      <c r="DH70" s="39">
        <v>0</v>
      </c>
      <c r="DI70" s="39">
        <v>0</v>
      </c>
      <c r="DJ70" s="39">
        <v>0</v>
      </c>
      <c r="DK70" s="39">
        <v>0</v>
      </c>
      <c r="DL70" s="39">
        <v>0</v>
      </c>
      <c r="DM70" s="39">
        <v>0</v>
      </c>
      <c r="DN70" s="39">
        <v>0</v>
      </c>
      <c r="DO70" s="65" t="e">
        <f>+#REF!</f>
        <v>#REF!</v>
      </c>
    </row>
    <row r="71" spans="1:119" ht="15" hidden="1">
      <c r="A71" s="42">
        <v>16</v>
      </c>
      <c r="B71" s="38" t="s">
        <v>33</v>
      </c>
      <c r="C71" s="39">
        <f t="shared" si="4"/>
        <v>0</v>
      </c>
      <c r="D71" s="39">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c r="AD71" s="39">
        <v>0</v>
      </c>
      <c r="AE71" s="39">
        <v>0</v>
      </c>
      <c r="AF71" s="39">
        <v>0</v>
      </c>
      <c r="AG71" s="39">
        <v>0</v>
      </c>
      <c r="AH71" s="39">
        <v>0</v>
      </c>
      <c r="AI71" s="39">
        <v>0</v>
      </c>
      <c r="AJ71" s="39">
        <v>0</v>
      </c>
      <c r="AK71" s="39">
        <v>0</v>
      </c>
      <c r="AL71" s="39">
        <v>0</v>
      </c>
      <c r="AM71" s="39">
        <v>0</v>
      </c>
      <c r="AN71" s="39">
        <v>0</v>
      </c>
      <c r="AO71" s="39">
        <v>0</v>
      </c>
      <c r="AP71" s="39">
        <v>0</v>
      </c>
      <c r="AQ71" s="39">
        <v>0</v>
      </c>
      <c r="AR71" s="39">
        <v>0</v>
      </c>
      <c r="AS71" s="39">
        <v>0</v>
      </c>
      <c r="AT71" s="39">
        <v>0</v>
      </c>
      <c r="AU71" s="39">
        <v>0</v>
      </c>
      <c r="AV71" s="39">
        <v>0</v>
      </c>
      <c r="AW71" s="39">
        <v>0</v>
      </c>
      <c r="AX71" s="39">
        <v>0</v>
      </c>
      <c r="AY71" s="39">
        <v>0</v>
      </c>
      <c r="AZ71" s="39">
        <v>0</v>
      </c>
      <c r="BA71" s="39">
        <v>0</v>
      </c>
      <c r="BB71" s="39">
        <v>0</v>
      </c>
      <c r="BC71" s="39">
        <v>0</v>
      </c>
      <c r="BD71" s="39">
        <v>0</v>
      </c>
      <c r="BE71" s="39">
        <v>0</v>
      </c>
      <c r="BF71" s="39">
        <v>0</v>
      </c>
      <c r="BG71" s="39">
        <v>0</v>
      </c>
      <c r="BH71" s="39">
        <v>0</v>
      </c>
      <c r="BI71" s="39">
        <v>0</v>
      </c>
      <c r="BJ71" s="39">
        <v>0</v>
      </c>
      <c r="BK71" s="39">
        <v>0</v>
      </c>
      <c r="BL71" s="39">
        <v>0</v>
      </c>
      <c r="BM71" s="39">
        <v>0</v>
      </c>
      <c r="BN71" s="39">
        <v>0</v>
      </c>
      <c r="BO71" s="39">
        <v>0</v>
      </c>
      <c r="BP71" s="39">
        <v>0</v>
      </c>
      <c r="BQ71" s="39">
        <v>0</v>
      </c>
      <c r="BR71" s="39">
        <v>0</v>
      </c>
      <c r="BS71" s="39">
        <v>0</v>
      </c>
      <c r="BT71" s="39">
        <v>0</v>
      </c>
      <c r="BU71" s="39">
        <v>0</v>
      </c>
      <c r="BV71" s="39">
        <v>0</v>
      </c>
      <c r="BW71" s="39">
        <v>0</v>
      </c>
      <c r="BX71" s="39">
        <v>0</v>
      </c>
      <c r="BY71" s="39">
        <v>0</v>
      </c>
      <c r="BZ71" s="39">
        <v>0</v>
      </c>
      <c r="CA71" s="39">
        <v>0</v>
      </c>
      <c r="CB71" s="39">
        <v>0</v>
      </c>
      <c r="CC71" s="39">
        <v>0</v>
      </c>
      <c r="CD71" s="39">
        <v>0</v>
      </c>
      <c r="CE71" s="39">
        <v>0</v>
      </c>
      <c r="CF71" s="39">
        <v>0</v>
      </c>
      <c r="CG71" s="39">
        <v>0</v>
      </c>
      <c r="CH71" s="39">
        <v>0</v>
      </c>
      <c r="CI71" s="39">
        <v>0</v>
      </c>
      <c r="CJ71" s="39">
        <v>0</v>
      </c>
      <c r="CK71" s="39">
        <v>0</v>
      </c>
      <c r="CL71" s="39">
        <v>0</v>
      </c>
      <c r="CM71" s="39">
        <v>0</v>
      </c>
      <c r="CN71" s="39">
        <v>0</v>
      </c>
      <c r="CO71" s="39">
        <v>0</v>
      </c>
      <c r="CP71" s="39">
        <v>0</v>
      </c>
      <c r="CQ71" s="39">
        <v>0</v>
      </c>
      <c r="CR71" s="39">
        <v>0</v>
      </c>
      <c r="CS71" s="39">
        <v>0</v>
      </c>
      <c r="CT71" s="39">
        <v>0</v>
      </c>
      <c r="CU71" s="39">
        <v>0</v>
      </c>
      <c r="CV71" s="39">
        <v>0</v>
      </c>
      <c r="CW71" s="39">
        <v>0</v>
      </c>
      <c r="CX71" s="39">
        <v>0</v>
      </c>
      <c r="CY71" s="39">
        <v>0</v>
      </c>
      <c r="CZ71" s="39">
        <v>0</v>
      </c>
      <c r="DA71" s="39">
        <v>0</v>
      </c>
      <c r="DB71" s="39">
        <v>0</v>
      </c>
      <c r="DC71" s="39">
        <v>0</v>
      </c>
      <c r="DD71" s="39">
        <v>0</v>
      </c>
      <c r="DE71" s="39">
        <v>0</v>
      </c>
      <c r="DF71" s="39">
        <v>0</v>
      </c>
      <c r="DG71" s="39">
        <v>0</v>
      </c>
      <c r="DH71" s="39">
        <v>0</v>
      </c>
      <c r="DI71" s="39">
        <v>0</v>
      </c>
      <c r="DJ71" s="39">
        <v>0</v>
      </c>
      <c r="DK71" s="39">
        <v>0</v>
      </c>
      <c r="DL71" s="39">
        <v>0</v>
      </c>
      <c r="DM71" s="39">
        <v>0</v>
      </c>
      <c r="DN71" s="39">
        <v>0</v>
      </c>
      <c r="DO71" s="65" t="e">
        <f>+#REF!</f>
        <v>#REF!</v>
      </c>
    </row>
    <row r="72" spans="1:119" ht="15" hidden="1">
      <c r="A72" s="42">
        <v>17</v>
      </c>
      <c r="B72" s="38" t="s">
        <v>34</v>
      </c>
      <c r="C72" s="39">
        <f t="shared" si="4"/>
        <v>0</v>
      </c>
      <c r="D72" s="39">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c r="AD72" s="39">
        <v>0</v>
      </c>
      <c r="AE72" s="39">
        <v>0</v>
      </c>
      <c r="AF72" s="39">
        <v>0</v>
      </c>
      <c r="AG72" s="39">
        <v>0</v>
      </c>
      <c r="AH72" s="39">
        <v>0</v>
      </c>
      <c r="AI72" s="39">
        <v>0</v>
      </c>
      <c r="AJ72" s="39">
        <v>0</v>
      </c>
      <c r="AK72" s="39">
        <v>0</v>
      </c>
      <c r="AL72" s="39">
        <v>0</v>
      </c>
      <c r="AM72" s="39">
        <v>0</v>
      </c>
      <c r="AN72" s="39">
        <v>0</v>
      </c>
      <c r="AO72" s="39">
        <v>0</v>
      </c>
      <c r="AP72" s="39">
        <v>0</v>
      </c>
      <c r="AQ72" s="39">
        <v>0</v>
      </c>
      <c r="AR72" s="39">
        <v>0</v>
      </c>
      <c r="AS72" s="39">
        <v>0</v>
      </c>
      <c r="AT72" s="39">
        <v>0</v>
      </c>
      <c r="AU72" s="39">
        <v>0</v>
      </c>
      <c r="AV72" s="39">
        <v>0</v>
      </c>
      <c r="AW72" s="39">
        <v>0</v>
      </c>
      <c r="AX72" s="39">
        <v>0</v>
      </c>
      <c r="AY72" s="39">
        <v>0</v>
      </c>
      <c r="AZ72" s="39">
        <v>0</v>
      </c>
      <c r="BA72" s="39">
        <v>0</v>
      </c>
      <c r="BB72" s="39">
        <v>0</v>
      </c>
      <c r="BC72" s="39">
        <v>0</v>
      </c>
      <c r="BD72" s="39">
        <v>0</v>
      </c>
      <c r="BE72" s="39">
        <v>0</v>
      </c>
      <c r="BF72" s="39">
        <v>0</v>
      </c>
      <c r="BG72" s="39">
        <v>0</v>
      </c>
      <c r="BH72" s="39">
        <v>0</v>
      </c>
      <c r="BI72" s="39">
        <v>0</v>
      </c>
      <c r="BJ72" s="39">
        <v>0</v>
      </c>
      <c r="BK72" s="39">
        <v>0</v>
      </c>
      <c r="BL72" s="39">
        <v>0</v>
      </c>
      <c r="BM72" s="39">
        <v>0</v>
      </c>
      <c r="BN72" s="39">
        <v>0</v>
      </c>
      <c r="BO72" s="39">
        <v>0</v>
      </c>
      <c r="BP72" s="39">
        <v>0</v>
      </c>
      <c r="BQ72" s="39">
        <v>0</v>
      </c>
      <c r="BR72" s="39">
        <v>0</v>
      </c>
      <c r="BS72" s="39">
        <v>0</v>
      </c>
      <c r="BT72" s="39">
        <v>0</v>
      </c>
      <c r="BU72" s="39">
        <v>0</v>
      </c>
      <c r="BV72" s="39">
        <v>0</v>
      </c>
      <c r="BW72" s="39">
        <v>0</v>
      </c>
      <c r="BX72" s="39">
        <v>0</v>
      </c>
      <c r="BY72" s="39">
        <v>0</v>
      </c>
      <c r="BZ72" s="39">
        <v>0</v>
      </c>
      <c r="CA72" s="39">
        <v>0</v>
      </c>
      <c r="CB72" s="39">
        <v>0</v>
      </c>
      <c r="CC72" s="39">
        <v>0</v>
      </c>
      <c r="CD72" s="39">
        <v>0</v>
      </c>
      <c r="CE72" s="39">
        <v>0</v>
      </c>
      <c r="CF72" s="39">
        <v>0</v>
      </c>
      <c r="CG72" s="39">
        <v>0</v>
      </c>
      <c r="CH72" s="39">
        <v>0</v>
      </c>
      <c r="CI72" s="39">
        <v>0</v>
      </c>
      <c r="CJ72" s="39">
        <v>0</v>
      </c>
      <c r="CK72" s="39">
        <v>0</v>
      </c>
      <c r="CL72" s="39">
        <v>0</v>
      </c>
      <c r="CM72" s="39">
        <v>0</v>
      </c>
      <c r="CN72" s="39">
        <v>0</v>
      </c>
      <c r="CO72" s="39">
        <v>0</v>
      </c>
      <c r="CP72" s="39">
        <v>0</v>
      </c>
      <c r="CQ72" s="39">
        <v>0</v>
      </c>
      <c r="CR72" s="39">
        <v>0</v>
      </c>
      <c r="CS72" s="39">
        <v>0</v>
      </c>
      <c r="CT72" s="39">
        <v>0</v>
      </c>
      <c r="CU72" s="39">
        <v>0</v>
      </c>
      <c r="CV72" s="39">
        <v>0</v>
      </c>
      <c r="CW72" s="39">
        <v>0</v>
      </c>
      <c r="CX72" s="39">
        <v>0</v>
      </c>
      <c r="CY72" s="39">
        <v>0</v>
      </c>
      <c r="CZ72" s="39">
        <v>0</v>
      </c>
      <c r="DA72" s="39">
        <v>0</v>
      </c>
      <c r="DB72" s="39">
        <v>0</v>
      </c>
      <c r="DC72" s="39">
        <v>0</v>
      </c>
      <c r="DD72" s="39">
        <v>0</v>
      </c>
      <c r="DE72" s="39">
        <v>0</v>
      </c>
      <c r="DF72" s="39">
        <v>0</v>
      </c>
      <c r="DG72" s="39">
        <v>0</v>
      </c>
      <c r="DH72" s="39">
        <v>0</v>
      </c>
      <c r="DI72" s="39">
        <v>0</v>
      </c>
      <c r="DJ72" s="39">
        <v>0</v>
      </c>
      <c r="DK72" s="39">
        <v>0</v>
      </c>
      <c r="DL72" s="39">
        <v>0</v>
      </c>
      <c r="DM72" s="39">
        <v>0</v>
      </c>
      <c r="DN72" s="39">
        <v>0</v>
      </c>
      <c r="DO72" s="65" t="e">
        <f>+#REF!</f>
        <v>#REF!</v>
      </c>
    </row>
    <row r="73" spans="1:119" ht="15">
      <c r="A73" s="42" t="s">
        <v>236</v>
      </c>
      <c r="B73" s="38" t="s">
        <v>35</v>
      </c>
      <c r="C73" s="39">
        <f t="shared" si="4"/>
        <v>123013</v>
      </c>
      <c r="D73" s="39">
        <v>108890</v>
      </c>
      <c r="E73" s="39">
        <v>14123</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c r="AD73" s="39">
        <v>0</v>
      </c>
      <c r="AE73" s="39">
        <v>0</v>
      </c>
      <c r="AF73" s="39">
        <v>0</v>
      </c>
      <c r="AG73" s="39">
        <v>0</v>
      </c>
      <c r="AH73" s="39">
        <v>0</v>
      </c>
      <c r="AI73" s="39">
        <v>0</v>
      </c>
      <c r="AJ73" s="39">
        <v>0</v>
      </c>
      <c r="AK73" s="39">
        <v>0</v>
      </c>
      <c r="AL73" s="39">
        <v>0</v>
      </c>
      <c r="AM73" s="39">
        <v>0</v>
      </c>
      <c r="AN73" s="39">
        <v>0</v>
      </c>
      <c r="AO73" s="39">
        <v>0</v>
      </c>
      <c r="AP73" s="39">
        <v>0</v>
      </c>
      <c r="AQ73" s="39">
        <v>0</v>
      </c>
      <c r="AR73" s="39">
        <v>0</v>
      </c>
      <c r="AS73" s="39">
        <v>0</v>
      </c>
      <c r="AT73" s="39">
        <v>0</v>
      </c>
      <c r="AU73" s="39">
        <v>0</v>
      </c>
      <c r="AV73" s="39">
        <v>0</v>
      </c>
      <c r="AW73" s="39">
        <v>0</v>
      </c>
      <c r="AX73" s="39">
        <v>0</v>
      </c>
      <c r="AY73" s="39">
        <v>0</v>
      </c>
      <c r="AZ73" s="39">
        <v>0</v>
      </c>
      <c r="BA73" s="39">
        <v>0</v>
      </c>
      <c r="BB73" s="39">
        <v>0</v>
      </c>
      <c r="BC73" s="39">
        <v>0</v>
      </c>
      <c r="BD73" s="39">
        <v>0</v>
      </c>
      <c r="BE73" s="39">
        <v>0</v>
      </c>
      <c r="BF73" s="39">
        <v>0</v>
      </c>
      <c r="BG73" s="39">
        <v>0</v>
      </c>
      <c r="BH73" s="39">
        <v>0</v>
      </c>
      <c r="BI73" s="39">
        <v>0</v>
      </c>
      <c r="BJ73" s="39">
        <v>0</v>
      </c>
      <c r="BK73" s="39">
        <v>0</v>
      </c>
      <c r="BL73" s="39">
        <v>0</v>
      </c>
      <c r="BM73" s="39">
        <v>0</v>
      </c>
      <c r="BN73" s="39">
        <v>0</v>
      </c>
      <c r="BO73" s="39">
        <v>0</v>
      </c>
      <c r="BP73" s="39">
        <v>0</v>
      </c>
      <c r="BQ73" s="39">
        <v>0</v>
      </c>
      <c r="BR73" s="39">
        <v>0</v>
      </c>
      <c r="BS73" s="39">
        <v>0</v>
      </c>
      <c r="BT73" s="39">
        <v>0</v>
      </c>
      <c r="BU73" s="39">
        <v>0</v>
      </c>
      <c r="BV73" s="39">
        <v>0</v>
      </c>
      <c r="BW73" s="39">
        <v>0</v>
      </c>
      <c r="BX73" s="39">
        <v>0</v>
      </c>
      <c r="BY73" s="39">
        <v>0</v>
      </c>
      <c r="BZ73" s="39">
        <v>0</v>
      </c>
      <c r="CA73" s="39">
        <v>0</v>
      </c>
      <c r="CB73" s="39">
        <v>0</v>
      </c>
      <c r="CC73" s="39">
        <v>0</v>
      </c>
      <c r="CD73" s="39">
        <v>0</v>
      </c>
      <c r="CE73" s="39">
        <v>0</v>
      </c>
      <c r="CF73" s="39">
        <v>0</v>
      </c>
      <c r="CG73" s="39">
        <v>0</v>
      </c>
      <c r="CH73" s="39">
        <v>0</v>
      </c>
      <c r="CI73" s="39">
        <v>0</v>
      </c>
      <c r="CJ73" s="39">
        <v>0</v>
      </c>
      <c r="CK73" s="39">
        <v>0</v>
      </c>
      <c r="CL73" s="39">
        <v>0</v>
      </c>
      <c r="CM73" s="39">
        <v>0</v>
      </c>
      <c r="CN73" s="39">
        <v>0</v>
      </c>
      <c r="CO73" s="39">
        <v>0</v>
      </c>
      <c r="CP73" s="39">
        <v>0</v>
      </c>
      <c r="CQ73" s="39">
        <v>0</v>
      </c>
      <c r="CR73" s="39">
        <v>0</v>
      </c>
      <c r="CS73" s="39">
        <v>0</v>
      </c>
      <c r="CT73" s="39">
        <v>0</v>
      </c>
      <c r="CU73" s="39">
        <v>0</v>
      </c>
      <c r="CV73" s="39">
        <v>0</v>
      </c>
      <c r="CW73" s="39">
        <v>0</v>
      </c>
      <c r="CX73" s="39">
        <v>0</v>
      </c>
      <c r="CY73" s="39">
        <v>0</v>
      </c>
      <c r="CZ73" s="39">
        <v>0</v>
      </c>
      <c r="DA73" s="39">
        <v>0</v>
      </c>
      <c r="DB73" s="39">
        <v>0</v>
      </c>
      <c r="DC73" s="39">
        <v>0</v>
      </c>
      <c r="DD73" s="39">
        <v>0</v>
      </c>
      <c r="DE73" s="39">
        <v>0</v>
      </c>
      <c r="DF73" s="39">
        <v>0</v>
      </c>
      <c r="DG73" s="39">
        <v>0</v>
      </c>
      <c r="DH73" s="39">
        <v>0</v>
      </c>
      <c r="DI73" s="39">
        <v>0</v>
      </c>
      <c r="DJ73" s="39">
        <v>0</v>
      </c>
      <c r="DK73" s="39">
        <v>0</v>
      </c>
      <c r="DL73" s="39">
        <v>0</v>
      </c>
      <c r="DM73" s="39">
        <v>123013</v>
      </c>
      <c r="DN73" s="39">
        <v>108890</v>
      </c>
      <c r="DO73" s="65" t="e">
        <f>+#REF!</f>
        <v>#REF!</v>
      </c>
    </row>
    <row r="74" spans="1:119" ht="15">
      <c r="A74" s="42" t="s">
        <v>237</v>
      </c>
      <c r="B74" s="38" t="s">
        <v>36</v>
      </c>
      <c r="C74" s="39">
        <f t="shared" si="4"/>
        <v>91414</v>
      </c>
      <c r="D74" s="39">
        <v>85030</v>
      </c>
      <c r="E74" s="39">
        <v>6384</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39">
        <v>0</v>
      </c>
      <c r="AA74" s="39">
        <v>0</v>
      </c>
      <c r="AB74" s="39">
        <v>0</v>
      </c>
      <c r="AC74" s="39">
        <v>0</v>
      </c>
      <c r="AD74" s="39">
        <v>0</v>
      </c>
      <c r="AE74" s="39">
        <v>0</v>
      </c>
      <c r="AF74" s="39">
        <v>0</v>
      </c>
      <c r="AG74" s="39">
        <v>0</v>
      </c>
      <c r="AH74" s="39">
        <v>0</v>
      </c>
      <c r="AI74" s="39">
        <v>0</v>
      </c>
      <c r="AJ74" s="39">
        <v>0</v>
      </c>
      <c r="AK74" s="39">
        <v>0</v>
      </c>
      <c r="AL74" s="39">
        <v>0</v>
      </c>
      <c r="AM74" s="39">
        <v>0</v>
      </c>
      <c r="AN74" s="39">
        <v>0</v>
      </c>
      <c r="AO74" s="39">
        <v>0</v>
      </c>
      <c r="AP74" s="39">
        <v>0</v>
      </c>
      <c r="AQ74" s="39">
        <v>0</v>
      </c>
      <c r="AR74" s="39">
        <v>0</v>
      </c>
      <c r="AS74" s="39">
        <v>0</v>
      </c>
      <c r="AT74" s="39">
        <v>0</v>
      </c>
      <c r="AU74" s="39">
        <v>0</v>
      </c>
      <c r="AV74" s="39">
        <v>0</v>
      </c>
      <c r="AW74" s="39">
        <v>0</v>
      </c>
      <c r="AX74" s="39">
        <v>0</v>
      </c>
      <c r="AY74" s="39">
        <v>0</v>
      </c>
      <c r="AZ74" s="39">
        <v>0</v>
      </c>
      <c r="BA74" s="39">
        <v>0</v>
      </c>
      <c r="BB74" s="39">
        <v>0</v>
      </c>
      <c r="BC74" s="39">
        <v>0</v>
      </c>
      <c r="BD74" s="39">
        <v>0</v>
      </c>
      <c r="BE74" s="39">
        <v>0</v>
      </c>
      <c r="BF74" s="39">
        <v>0</v>
      </c>
      <c r="BG74" s="39">
        <v>0</v>
      </c>
      <c r="BH74" s="39">
        <v>0</v>
      </c>
      <c r="BI74" s="39">
        <v>0</v>
      </c>
      <c r="BJ74" s="39">
        <v>0</v>
      </c>
      <c r="BK74" s="39">
        <v>0</v>
      </c>
      <c r="BL74" s="39">
        <v>0</v>
      </c>
      <c r="BM74" s="39">
        <v>0</v>
      </c>
      <c r="BN74" s="39">
        <v>0</v>
      </c>
      <c r="BO74" s="39">
        <v>0</v>
      </c>
      <c r="BP74" s="39">
        <v>0</v>
      </c>
      <c r="BQ74" s="39">
        <v>0</v>
      </c>
      <c r="BR74" s="39">
        <v>0</v>
      </c>
      <c r="BS74" s="39">
        <v>0</v>
      </c>
      <c r="BT74" s="39">
        <v>0</v>
      </c>
      <c r="BU74" s="39">
        <v>0</v>
      </c>
      <c r="BV74" s="39">
        <v>0</v>
      </c>
      <c r="BW74" s="39">
        <v>0</v>
      </c>
      <c r="BX74" s="39">
        <v>0</v>
      </c>
      <c r="BY74" s="39">
        <v>0</v>
      </c>
      <c r="BZ74" s="39">
        <v>0</v>
      </c>
      <c r="CA74" s="39">
        <v>0</v>
      </c>
      <c r="CB74" s="39">
        <v>0</v>
      </c>
      <c r="CC74" s="39">
        <v>0</v>
      </c>
      <c r="CD74" s="39">
        <v>0</v>
      </c>
      <c r="CE74" s="39">
        <v>0</v>
      </c>
      <c r="CF74" s="39">
        <v>0</v>
      </c>
      <c r="CG74" s="39">
        <v>0</v>
      </c>
      <c r="CH74" s="39">
        <v>0</v>
      </c>
      <c r="CI74" s="39">
        <v>0</v>
      </c>
      <c r="CJ74" s="39">
        <v>0</v>
      </c>
      <c r="CK74" s="39">
        <v>0</v>
      </c>
      <c r="CL74" s="39">
        <v>0</v>
      </c>
      <c r="CM74" s="39">
        <v>0</v>
      </c>
      <c r="CN74" s="39">
        <v>0</v>
      </c>
      <c r="CO74" s="39">
        <v>0</v>
      </c>
      <c r="CP74" s="39">
        <v>0</v>
      </c>
      <c r="CQ74" s="39">
        <v>0</v>
      </c>
      <c r="CR74" s="39">
        <v>0</v>
      </c>
      <c r="CS74" s="39">
        <v>0</v>
      </c>
      <c r="CT74" s="39">
        <v>0</v>
      </c>
      <c r="CU74" s="39">
        <v>0</v>
      </c>
      <c r="CV74" s="39">
        <v>0</v>
      </c>
      <c r="CW74" s="39">
        <v>0</v>
      </c>
      <c r="CX74" s="39">
        <v>0</v>
      </c>
      <c r="CY74" s="39">
        <v>0</v>
      </c>
      <c r="CZ74" s="39">
        <v>0</v>
      </c>
      <c r="DA74" s="39">
        <v>0</v>
      </c>
      <c r="DB74" s="39">
        <v>0</v>
      </c>
      <c r="DC74" s="39">
        <v>0</v>
      </c>
      <c r="DD74" s="39">
        <v>0</v>
      </c>
      <c r="DE74" s="39">
        <v>0</v>
      </c>
      <c r="DF74" s="39">
        <v>0</v>
      </c>
      <c r="DG74" s="39">
        <v>0</v>
      </c>
      <c r="DH74" s="39">
        <v>0</v>
      </c>
      <c r="DI74" s="39">
        <v>0</v>
      </c>
      <c r="DJ74" s="39">
        <v>0</v>
      </c>
      <c r="DK74" s="39">
        <v>0</v>
      </c>
      <c r="DL74" s="39">
        <v>0</v>
      </c>
      <c r="DM74" s="39">
        <v>91414</v>
      </c>
      <c r="DN74" s="39">
        <v>85030</v>
      </c>
      <c r="DO74" s="65" t="e">
        <f>+#REF!</f>
        <v>#REF!</v>
      </c>
    </row>
    <row r="75" spans="1:119" ht="15" hidden="1">
      <c r="A75" s="42">
        <v>20</v>
      </c>
      <c r="B75" s="38" t="s">
        <v>37</v>
      </c>
      <c r="C75" s="39">
        <f t="shared" si="4"/>
        <v>0</v>
      </c>
      <c r="D75" s="39">
        <v>0</v>
      </c>
      <c r="E75" s="39">
        <v>0</v>
      </c>
      <c r="F75" s="39">
        <v>0</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0</v>
      </c>
      <c r="AA75" s="39">
        <v>0</v>
      </c>
      <c r="AB75" s="39">
        <v>0</v>
      </c>
      <c r="AC75" s="39">
        <v>0</v>
      </c>
      <c r="AD75" s="39">
        <v>0</v>
      </c>
      <c r="AE75" s="39">
        <v>0</v>
      </c>
      <c r="AF75" s="39">
        <v>0</v>
      </c>
      <c r="AG75" s="39">
        <v>0</v>
      </c>
      <c r="AH75" s="39">
        <v>0</v>
      </c>
      <c r="AI75" s="39">
        <v>0</v>
      </c>
      <c r="AJ75" s="39">
        <v>0</v>
      </c>
      <c r="AK75" s="39">
        <v>0</v>
      </c>
      <c r="AL75" s="39">
        <v>0</v>
      </c>
      <c r="AM75" s="39">
        <v>0</v>
      </c>
      <c r="AN75" s="39">
        <v>0</v>
      </c>
      <c r="AO75" s="39">
        <v>0</v>
      </c>
      <c r="AP75" s="39">
        <v>0</v>
      </c>
      <c r="AQ75" s="39">
        <v>0</v>
      </c>
      <c r="AR75" s="39">
        <v>0</v>
      </c>
      <c r="AS75" s="39">
        <v>0</v>
      </c>
      <c r="AT75" s="39">
        <v>0</v>
      </c>
      <c r="AU75" s="39">
        <v>0</v>
      </c>
      <c r="AV75" s="39">
        <v>0</v>
      </c>
      <c r="AW75" s="39">
        <v>0</v>
      </c>
      <c r="AX75" s="39">
        <v>0</v>
      </c>
      <c r="AY75" s="39">
        <v>0</v>
      </c>
      <c r="AZ75" s="39">
        <v>0</v>
      </c>
      <c r="BA75" s="39">
        <v>0</v>
      </c>
      <c r="BB75" s="39">
        <v>0</v>
      </c>
      <c r="BC75" s="39">
        <v>0</v>
      </c>
      <c r="BD75" s="39">
        <v>0</v>
      </c>
      <c r="BE75" s="39">
        <v>0</v>
      </c>
      <c r="BF75" s="39">
        <v>0</v>
      </c>
      <c r="BG75" s="39">
        <v>0</v>
      </c>
      <c r="BH75" s="39">
        <v>0</v>
      </c>
      <c r="BI75" s="39">
        <v>0</v>
      </c>
      <c r="BJ75" s="39">
        <v>0</v>
      </c>
      <c r="BK75" s="39">
        <v>0</v>
      </c>
      <c r="BL75" s="39">
        <v>0</v>
      </c>
      <c r="BM75" s="39">
        <v>0</v>
      </c>
      <c r="BN75" s="39">
        <v>0</v>
      </c>
      <c r="BO75" s="39">
        <v>0</v>
      </c>
      <c r="BP75" s="39">
        <v>0</v>
      </c>
      <c r="BQ75" s="39">
        <v>0</v>
      </c>
      <c r="BR75" s="39">
        <v>0</v>
      </c>
      <c r="BS75" s="39">
        <v>0</v>
      </c>
      <c r="BT75" s="39">
        <v>0</v>
      </c>
      <c r="BU75" s="39">
        <v>0</v>
      </c>
      <c r="BV75" s="39">
        <v>0</v>
      </c>
      <c r="BW75" s="39">
        <v>0</v>
      </c>
      <c r="BX75" s="39">
        <v>0</v>
      </c>
      <c r="BY75" s="39">
        <v>0</v>
      </c>
      <c r="BZ75" s="39">
        <v>0</v>
      </c>
      <c r="CA75" s="39">
        <v>0</v>
      </c>
      <c r="CB75" s="39">
        <v>0</v>
      </c>
      <c r="CC75" s="39">
        <v>0</v>
      </c>
      <c r="CD75" s="39">
        <v>0</v>
      </c>
      <c r="CE75" s="39">
        <v>0</v>
      </c>
      <c r="CF75" s="39">
        <v>0</v>
      </c>
      <c r="CG75" s="39">
        <v>0</v>
      </c>
      <c r="CH75" s="39">
        <v>0</v>
      </c>
      <c r="CI75" s="39">
        <v>0</v>
      </c>
      <c r="CJ75" s="39">
        <v>0</v>
      </c>
      <c r="CK75" s="39">
        <v>0</v>
      </c>
      <c r="CL75" s="39">
        <v>0</v>
      </c>
      <c r="CM75" s="39">
        <v>0</v>
      </c>
      <c r="CN75" s="39">
        <v>0</v>
      </c>
      <c r="CO75" s="39">
        <v>0</v>
      </c>
      <c r="CP75" s="39">
        <v>0</v>
      </c>
      <c r="CQ75" s="39">
        <v>0</v>
      </c>
      <c r="CR75" s="39">
        <v>0</v>
      </c>
      <c r="CS75" s="39">
        <v>0</v>
      </c>
      <c r="CT75" s="39">
        <v>0</v>
      </c>
      <c r="CU75" s="39">
        <v>0</v>
      </c>
      <c r="CV75" s="39">
        <v>0</v>
      </c>
      <c r="CW75" s="39">
        <v>0</v>
      </c>
      <c r="CX75" s="39">
        <v>0</v>
      </c>
      <c r="CY75" s="39">
        <v>0</v>
      </c>
      <c r="CZ75" s="39">
        <v>0</v>
      </c>
      <c r="DA75" s="39">
        <v>0</v>
      </c>
      <c r="DB75" s="39">
        <v>0</v>
      </c>
      <c r="DC75" s="39">
        <v>0</v>
      </c>
      <c r="DD75" s="39">
        <v>0</v>
      </c>
      <c r="DE75" s="39">
        <v>0</v>
      </c>
      <c r="DF75" s="39">
        <v>0</v>
      </c>
      <c r="DG75" s="39">
        <v>0</v>
      </c>
      <c r="DH75" s="39">
        <v>0</v>
      </c>
      <c r="DI75" s="39">
        <v>0</v>
      </c>
      <c r="DJ75" s="39">
        <v>0</v>
      </c>
      <c r="DK75" s="39">
        <v>0</v>
      </c>
      <c r="DL75" s="39">
        <v>0</v>
      </c>
      <c r="DM75" s="39">
        <v>0</v>
      </c>
      <c r="DN75" s="39">
        <v>0</v>
      </c>
      <c r="DO75" s="65" t="e">
        <f>+#REF!</f>
        <v>#REF!</v>
      </c>
    </row>
    <row r="76" spans="1:119" ht="15" hidden="1">
      <c r="A76" s="42">
        <v>21</v>
      </c>
      <c r="B76" s="38" t="s">
        <v>38</v>
      </c>
      <c r="C76" s="39">
        <f t="shared" si="4"/>
        <v>0</v>
      </c>
      <c r="D76" s="39">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c r="AD76" s="39">
        <v>0</v>
      </c>
      <c r="AE76" s="39">
        <v>0</v>
      </c>
      <c r="AF76" s="39">
        <v>0</v>
      </c>
      <c r="AG76" s="39">
        <v>0</v>
      </c>
      <c r="AH76" s="39">
        <v>0</v>
      </c>
      <c r="AI76" s="39">
        <v>0</v>
      </c>
      <c r="AJ76" s="39">
        <v>0</v>
      </c>
      <c r="AK76" s="39">
        <v>0</v>
      </c>
      <c r="AL76" s="39">
        <v>0</v>
      </c>
      <c r="AM76" s="39">
        <v>0</v>
      </c>
      <c r="AN76" s="39">
        <v>0</v>
      </c>
      <c r="AO76" s="39">
        <v>0</v>
      </c>
      <c r="AP76" s="39">
        <v>0</v>
      </c>
      <c r="AQ76" s="39">
        <v>0</v>
      </c>
      <c r="AR76" s="39">
        <v>0</v>
      </c>
      <c r="AS76" s="39">
        <v>0</v>
      </c>
      <c r="AT76" s="39">
        <v>0</v>
      </c>
      <c r="AU76" s="39">
        <v>0</v>
      </c>
      <c r="AV76" s="39">
        <v>0</v>
      </c>
      <c r="AW76" s="39">
        <v>0</v>
      </c>
      <c r="AX76" s="39">
        <v>0</v>
      </c>
      <c r="AY76" s="39">
        <v>0</v>
      </c>
      <c r="AZ76" s="39">
        <v>0</v>
      </c>
      <c r="BA76" s="39">
        <v>0</v>
      </c>
      <c r="BB76" s="39">
        <v>0</v>
      </c>
      <c r="BC76" s="39">
        <v>0</v>
      </c>
      <c r="BD76" s="39">
        <v>0</v>
      </c>
      <c r="BE76" s="39">
        <v>0</v>
      </c>
      <c r="BF76" s="39">
        <v>0</v>
      </c>
      <c r="BG76" s="39">
        <v>0</v>
      </c>
      <c r="BH76" s="39">
        <v>0</v>
      </c>
      <c r="BI76" s="39">
        <v>0</v>
      </c>
      <c r="BJ76" s="39">
        <v>0</v>
      </c>
      <c r="BK76" s="39">
        <v>0</v>
      </c>
      <c r="BL76" s="39">
        <v>0</v>
      </c>
      <c r="BM76" s="39">
        <v>0</v>
      </c>
      <c r="BN76" s="39">
        <v>0</v>
      </c>
      <c r="BO76" s="39">
        <v>0</v>
      </c>
      <c r="BP76" s="39">
        <v>0</v>
      </c>
      <c r="BQ76" s="39">
        <v>0</v>
      </c>
      <c r="BR76" s="39">
        <v>0</v>
      </c>
      <c r="BS76" s="39">
        <v>0</v>
      </c>
      <c r="BT76" s="39">
        <v>0</v>
      </c>
      <c r="BU76" s="39">
        <v>0</v>
      </c>
      <c r="BV76" s="39">
        <v>0</v>
      </c>
      <c r="BW76" s="39">
        <v>0</v>
      </c>
      <c r="BX76" s="39">
        <v>0</v>
      </c>
      <c r="BY76" s="39">
        <v>0</v>
      </c>
      <c r="BZ76" s="39">
        <v>0</v>
      </c>
      <c r="CA76" s="39">
        <v>0</v>
      </c>
      <c r="CB76" s="39">
        <v>0</v>
      </c>
      <c r="CC76" s="39">
        <v>0</v>
      </c>
      <c r="CD76" s="39">
        <v>0</v>
      </c>
      <c r="CE76" s="39">
        <v>0</v>
      </c>
      <c r="CF76" s="39">
        <v>0</v>
      </c>
      <c r="CG76" s="39">
        <v>0</v>
      </c>
      <c r="CH76" s="39">
        <v>0</v>
      </c>
      <c r="CI76" s="39">
        <v>0</v>
      </c>
      <c r="CJ76" s="39">
        <v>0</v>
      </c>
      <c r="CK76" s="39">
        <v>0</v>
      </c>
      <c r="CL76" s="39">
        <v>0</v>
      </c>
      <c r="CM76" s="39">
        <v>0</v>
      </c>
      <c r="CN76" s="39">
        <v>0</v>
      </c>
      <c r="CO76" s="39">
        <v>0</v>
      </c>
      <c r="CP76" s="39">
        <v>0</v>
      </c>
      <c r="CQ76" s="39">
        <v>0</v>
      </c>
      <c r="CR76" s="39">
        <v>0</v>
      </c>
      <c r="CS76" s="39">
        <v>0</v>
      </c>
      <c r="CT76" s="39">
        <v>0</v>
      </c>
      <c r="CU76" s="39">
        <v>0</v>
      </c>
      <c r="CV76" s="39">
        <v>0</v>
      </c>
      <c r="CW76" s="39">
        <v>0</v>
      </c>
      <c r="CX76" s="39">
        <v>0</v>
      </c>
      <c r="CY76" s="39">
        <v>0</v>
      </c>
      <c r="CZ76" s="39">
        <v>0</v>
      </c>
      <c r="DA76" s="39">
        <v>0</v>
      </c>
      <c r="DB76" s="39">
        <v>0</v>
      </c>
      <c r="DC76" s="39">
        <v>0</v>
      </c>
      <c r="DD76" s="39">
        <v>0</v>
      </c>
      <c r="DE76" s="39">
        <v>0</v>
      </c>
      <c r="DF76" s="39">
        <v>0</v>
      </c>
      <c r="DG76" s="39">
        <v>0</v>
      </c>
      <c r="DH76" s="39">
        <v>0</v>
      </c>
      <c r="DI76" s="39">
        <v>0</v>
      </c>
      <c r="DJ76" s="39">
        <v>0</v>
      </c>
      <c r="DK76" s="39">
        <v>0</v>
      </c>
      <c r="DL76" s="39">
        <v>0</v>
      </c>
      <c r="DM76" s="39">
        <v>0</v>
      </c>
      <c r="DN76" s="39">
        <v>0</v>
      </c>
      <c r="DO76" s="65" t="e">
        <f>+#REF!</f>
        <v>#REF!</v>
      </c>
    </row>
    <row r="77" spans="1:119" ht="15">
      <c r="A77" s="42" t="s">
        <v>238</v>
      </c>
      <c r="B77" s="38" t="s">
        <v>39</v>
      </c>
      <c r="C77" s="39">
        <f t="shared" si="4"/>
        <v>58094</v>
      </c>
      <c r="D77" s="39">
        <v>50770</v>
      </c>
      <c r="E77" s="39">
        <v>7324</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0</v>
      </c>
      <c r="AD77" s="39">
        <v>0</v>
      </c>
      <c r="AE77" s="39">
        <v>0</v>
      </c>
      <c r="AF77" s="39">
        <v>0</v>
      </c>
      <c r="AG77" s="39">
        <v>0</v>
      </c>
      <c r="AH77" s="39">
        <v>0</v>
      </c>
      <c r="AI77" s="39">
        <v>0</v>
      </c>
      <c r="AJ77" s="39">
        <v>0</v>
      </c>
      <c r="AK77" s="39">
        <v>0</v>
      </c>
      <c r="AL77" s="39">
        <v>0</v>
      </c>
      <c r="AM77" s="39">
        <v>0</v>
      </c>
      <c r="AN77" s="39">
        <v>0</v>
      </c>
      <c r="AO77" s="39">
        <v>0</v>
      </c>
      <c r="AP77" s="39">
        <v>0</v>
      </c>
      <c r="AQ77" s="39">
        <v>0</v>
      </c>
      <c r="AR77" s="39">
        <v>0</v>
      </c>
      <c r="AS77" s="39">
        <v>0</v>
      </c>
      <c r="AT77" s="39">
        <v>0</v>
      </c>
      <c r="AU77" s="39">
        <v>0</v>
      </c>
      <c r="AV77" s="39">
        <v>0</v>
      </c>
      <c r="AW77" s="39">
        <v>0</v>
      </c>
      <c r="AX77" s="39">
        <v>0</v>
      </c>
      <c r="AY77" s="39">
        <v>0</v>
      </c>
      <c r="AZ77" s="39">
        <v>0</v>
      </c>
      <c r="BA77" s="39">
        <v>0</v>
      </c>
      <c r="BB77" s="39">
        <v>0</v>
      </c>
      <c r="BC77" s="39">
        <v>0</v>
      </c>
      <c r="BD77" s="39">
        <v>0</v>
      </c>
      <c r="BE77" s="39">
        <v>0</v>
      </c>
      <c r="BF77" s="39">
        <v>0</v>
      </c>
      <c r="BG77" s="39">
        <v>0</v>
      </c>
      <c r="BH77" s="39">
        <v>0</v>
      </c>
      <c r="BI77" s="39">
        <v>0</v>
      </c>
      <c r="BJ77" s="39">
        <v>0</v>
      </c>
      <c r="BK77" s="39">
        <v>0</v>
      </c>
      <c r="BL77" s="39">
        <v>0</v>
      </c>
      <c r="BM77" s="39">
        <v>0</v>
      </c>
      <c r="BN77" s="39">
        <v>0</v>
      </c>
      <c r="BO77" s="39">
        <v>0</v>
      </c>
      <c r="BP77" s="39">
        <v>0</v>
      </c>
      <c r="BQ77" s="39">
        <v>0</v>
      </c>
      <c r="BR77" s="39">
        <v>0</v>
      </c>
      <c r="BS77" s="39">
        <v>0</v>
      </c>
      <c r="BT77" s="39">
        <v>0</v>
      </c>
      <c r="BU77" s="39">
        <v>0</v>
      </c>
      <c r="BV77" s="39">
        <v>0</v>
      </c>
      <c r="BW77" s="39">
        <v>0</v>
      </c>
      <c r="BX77" s="39">
        <v>0</v>
      </c>
      <c r="BY77" s="39">
        <v>0</v>
      </c>
      <c r="BZ77" s="39">
        <v>0</v>
      </c>
      <c r="CA77" s="39">
        <v>0</v>
      </c>
      <c r="CB77" s="39">
        <v>0</v>
      </c>
      <c r="CC77" s="39">
        <v>734</v>
      </c>
      <c r="CD77" s="39">
        <v>0</v>
      </c>
      <c r="CE77" s="39">
        <v>734</v>
      </c>
      <c r="CF77" s="39">
        <v>0</v>
      </c>
      <c r="CG77" s="39">
        <v>0</v>
      </c>
      <c r="CH77" s="39">
        <v>0</v>
      </c>
      <c r="CI77" s="39">
        <v>0</v>
      </c>
      <c r="CJ77" s="39">
        <v>0</v>
      </c>
      <c r="CK77" s="39">
        <v>0</v>
      </c>
      <c r="CL77" s="39">
        <v>0</v>
      </c>
      <c r="CM77" s="39">
        <v>0</v>
      </c>
      <c r="CN77" s="39">
        <v>0</v>
      </c>
      <c r="CO77" s="39">
        <v>0</v>
      </c>
      <c r="CP77" s="39">
        <v>0</v>
      </c>
      <c r="CQ77" s="39">
        <v>0</v>
      </c>
      <c r="CR77" s="39">
        <v>440</v>
      </c>
      <c r="CS77" s="39">
        <v>294</v>
      </c>
      <c r="CT77" s="39">
        <v>294</v>
      </c>
      <c r="CU77" s="39">
        <v>0</v>
      </c>
      <c r="CV77" s="39">
        <v>0</v>
      </c>
      <c r="CW77" s="39">
        <v>0</v>
      </c>
      <c r="CX77" s="39">
        <v>0</v>
      </c>
      <c r="CY77" s="39">
        <v>0</v>
      </c>
      <c r="CZ77" s="39">
        <v>0</v>
      </c>
      <c r="DA77" s="39">
        <v>0</v>
      </c>
      <c r="DB77" s="39">
        <v>0</v>
      </c>
      <c r="DC77" s="39">
        <v>0</v>
      </c>
      <c r="DD77" s="39">
        <v>0</v>
      </c>
      <c r="DE77" s="39">
        <v>0</v>
      </c>
      <c r="DF77" s="39">
        <v>0</v>
      </c>
      <c r="DG77" s="39">
        <v>0</v>
      </c>
      <c r="DH77" s="39">
        <v>0</v>
      </c>
      <c r="DI77" s="39">
        <v>0</v>
      </c>
      <c r="DJ77" s="39">
        <v>0</v>
      </c>
      <c r="DK77" s="39">
        <v>0</v>
      </c>
      <c r="DL77" s="39">
        <v>0</v>
      </c>
      <c r="DM77" s="39">
        <v>57360</v>
      </c>
      <c r="DN77" s="39">
        <v>50770</v>
      </c>
      <c r="DO77" s="65" t="e">
        <f>+#REF!</f>
        <v>#REF!</v>
      </c>
    </row>
    <row r="78" spans="1:119" ht="15">
      <c r="A78" s="42" t="s">
        <v>218</v>
      </c>
      <c r="B78" s="38" t="s">
        <v>40</v>
      </c>
      <c r="C78" s="39">
        <f t="shared" si="4"/>
        <v>1007833</v>
      </c>
      <c r="D78" s="39">
        <v>615498</v>
      </c>
      <c r="E78" s="39">
        <v>392335</v>
      </c>
      <c r="F78" s="39">
        <v>0</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39">
        <v>0</v>
      </c>
      <c r="AA78" s="39">
        <v>0</v>
      </c>
      <c r="AB78" s="39">
        <v>0</v>
      </c>
      <c r="AC78" s="39">
        <v>0</v>
      </c>
      <c r="AD78" s="39">
        <v>0</v>
      </c>
      <c r="AE78" s="39">
        <v>0</v>
      </c>
      <c r="AF78" s="39">
        <v>0</v>
      </c>
      <c r="AG78" s="39">
        <v>0</v>
      </c>
      <c r="AH78" s="39">
        <v>0</v>
      </c>
      <c r="AI78" s="39">
        <v>0</v>
      </c>
      <c r="AJ78" s="39">
        <v>0</v>
      </c>
      <c r="AK78" s="39">
        <v>0</v>
      </c>
      <c r="AL78" s="39">
        <v>0</v>
      </c>
      <c r="AM78" s="39">
        <v>0</v>
      </c>
      <c r="AN78" s="39">
        <v>0</v>
      </c>
      <c r="AO78" s="39">
        <v>0</v>
      </c>
      <c r="AP78" s="39">
        <v>0</v>
      </c>
      <c r="AQ78" s="39">
        <v>0</v>
      </c>
      <c r="AR78" s="39">
        <v>0</v>
      </c>
      <c r="AS78" s="39">
        <v>0</v>
      </c>
      <c r="AT78" s="39">
        <v>0</v>
      </c>
      <c r="AU78" s="39">
        <v>0</v>
      </c>
      <c r="AV78" s="39">
        <v>0</v>
      </c>
      <c r="AW78" s="39">
        <v>0</v>
      </c>
      <c r="AX78" s="39">
        <v>0</v>
      </c>
      <c r="AY78" s="39">
        <v>0</v>
      </c>
      <c r="AZ78" s="39">
        <v>0</v>
      </c>
      <c r="BA78" s="39">
        <v>0</v>
      </c>
      <c r="BB78" s="39">
        <v>0</v>
      </c>
      <c r="BC78" s="39">
        <v>0</v>
      </c>
      <c r="BD78" s="39">
        <v>0</v>
      </c>
      <c r="BE78" s="39">
        <v>0</v>
      </c>
      <c r="BF78" s="39">
        <v>0</v>
      </c>
      <c r="BG78" s="39">
        <v>0</v>
      </c>
      <c r="BH78" s="39">
        <v>0</v>
      </c>
      <c r="BI78" s="39">
        <v>0</v>
      </c>
      <c r="BJ78" s="39">
        <v>0</v>
      </c>
      <c r="BK78" s="39">
        <v>0</v>
      </c>
      <c r="BL78" s="39">
        <v>0</v>
      </c>
      <c r="BM78" s="39">
        <v>0</v>
      </c>
      <c r="BN78" s="39">
        <v>0</v>
      </c>
      <c r="BO78" s="39">
        <v>0</v>
      </c>
      <c r="BP78" s="39">
        <v>0</v>
      </c>
      <c r="BQ78" s="39">
        <v>0</v>
      </c>
      <c r="BR78" s="39">
        <v>0</v>
      </c>
      <c r="BS78" s="39">
        <v>0</v>
      </c>
      <c r="BT78" s="39">
        <v>0</v>
      </c>
      <c r="BU78" s="39">
        <v>0</v>
      </c>
      <c r="BV78" s="39">
        <v>0</v>
      </c>
      <c r="BW78" s="39">
        <v>0</v>
      </c>
      <c r="BX78" s="39">
        <v>0</v>
      </c>
      <c r="BY78" s="39">
        <v>0</v>
      </c>
      <c r="BZ78" s="39">
        <v>0</v>
      </c>
      <c r="CA78" s="39">
        <v>0</v>
      </c>
      <c r="CB78" s="39">
        <v>0</v>
      </c>
      <c r="CC78" s="39">
        <v>282290</v>
      </c>
      <c r="CD78" s="39">
        <v>13508</v>
      </c>
      <c r="CE78" s="39">
        <v>268782</v>
      </c>
      <c r="CF78" s="39">
        <v>0</v>
      </c>
      <c r="CG78" s="39">
        <v>0</v>
      </c>
      <c r="CH78" s="39">
        <v>0</v>
      </c>
      <c r="CI78" s="39">
        <v>0</v>
      </c>
      <c r="CJ78" s="39">
        <v>0</v>
      </c>
      <c r="CK78" s="39">
        <v>0</v>
      </c>
      <c r="CL78" s="39">
        <v>0</v>
      </c>
      <c r="CM78" s="39">
        <v>0</v>
      </c>
      <c r="CN78" s="39">
        <v>0</v>
      </c>
      <c r="CO78" s="39">
        <v>0</v>
      </c>
      <c r="CP78" s="39">
        <v>0</v>
      </c>
      <c r="CQ78" s="39">
        <v>0</v>
      </c>
      <c r="CR78" s="39">
        <v>100239</v>
      </c>
      <c r="CS78" s="39">
        <v>55363</v>
      </c>
      <c r="CT78" s="39">
        <v>43375</v>
      </c>
      <c r="CU78" s="39">
        <v>11988</v>
      </c>
      <c r="CV78" s="39">
        <v>83824</v>
      </c>
      <c r="CW78" s="39">
        <v>13508</v>
      </c>
      <c r="CX78" s="39">
        <v>70316</v>
      </c>
      <c r="CY78" s="39">
        <v>42067</v>
      </c>
      <c r="CZ78" s="39">
        <v>0</v>
      </c>
      <c r="DA78" s="39">
        <v>42067</v>
      </c>
      <c r="DB78" s="39">
        <v>0</v>
      </c>
      <c r="DC78" s="39">
        <v>41757</v>
      </c>
      <c r="DD78" s="39">
        <v>13508</v>
      </c>
      <c r="DE78" s="39">
        <v>28249</v>
      </c>
      <c r="DF78" s="39">
        <v>0</v>
      </c>
      <c r="DG78" s="39">
        <v>12162</v>
      </c>
      <c r="DH78" s="39">
        <v>5083</v>
      </c>
      <c r="DI78" s="39">
        <v>7079</v>
      </c>
      <c r="DJ78" s="39">
        <v>30702</v>
      </c>
      <c r="DK78" s="39">
        <v>20057</v>
      </c>
      <c r="DL78" s="39">
        <v>10645</v>
      </c>
      <c r="DM78" s="39">
        <v>725543</v>
      </c>
      <c r="DN78" s="39">
        <v>601990</v>
      </c>
      <c r="DO78" s="65" t="e">
        <f>+#REF!</f>
        <v>#REF!</v>
      </c>
    </row>
    <row r="79" spans="1:119" ht="15">
      <c r="A79" s="42" t="s">
        <v>219</v>
      </c>
      <c r="B79" s="38" t="s">
        <v>41</v>
      </c>
      <c r="C79" s="39">
        <f t="shared" si="4"/>
        <v>86832</v>
      </c>
      <c r="D79" s="39">
        <v>73260</v>
      </c>
      <c r="E79" s="39">
        <v>13572</v>
      </c>
      <c r="F79" s="39">
        <v>0</v>
      </c>
      <c r="G79" s="39">
        <v>0</v>
      </c>
      <c r="H79" s="39">
        <v>0</v>
      </c>
      <c r="I79" s="39">
        <v>0</v>
      </c>
      <c r="J79" s="39">
        <v>0</v>
      </c>
      <c r="K79" s="39">
        <v>0</v>
      </c>
      <c r="L79" s="39">
        <v>0</v>
      </c>
      <c r="M79" s="39">
        <v>0</v>
      </c>
      <c r="N79" s="39">
        <v>0</v>
      </c>
      <c r="O79" s="39">
        <v>0</v>
      </c>
      <c r="P79" s="39">
        <v>0</v>
      </c>
      <c r="Q79" s="39">
        <v>0</v>
      </c>
      <c r="R79" s="39">
        <v>0</v>
      </c>
      <c r="S79" s="39">
        <v>0</v>
      </c>
      <c r="T79" s="39">
        <v>0</v>
      </c>
      <c r="U79" s="39">
        <v>0</v>
      </c>
      <c r="V79" s="39">
        <v>0</v>
      </c>
      <c r="W79" s="39">
        <v>0</v>
      </c>
      <c r="X79" s="39">
        <v>0</v>
      </c>
      <c r="Y79" s="39">
        <v>0</v>
      </c>
      <c r="Z79" s="39">
        <v>0</v>
      </c>
      <c r="AA79" s="39">
        <v>0</v>
      </c>
      <c r="AB79" s="39">
        <v>0</v>
      </c>
      <c r="AC79" s="39">
        <v>0</v>
      </c>
      <c r="AD79" s="39">
        <v>0</v>
      </c>
      <c r="AE79" s="39">
        <v>0</v>
      </c>
      <c r="AF79" s="39">
        <v>0</v>
      </c>
      <c r="AG79" s="39">
        <v>0</v>
      </c>
      <c r="AH79" s="39">
        <v>0</v>
      </c>
      <c r="AI79" s="39">
        <v>0</v>
      </c>
      <c r="AJ79" s="39">
        <v>0</v>
      </c>
      <c r="AK79" s="39">
        <v>0</v>
      </c>
      <c r="AL79" s="39">
        <v>0</v>
      </c>
      <c r="AM79" s="39">
        <v>0</v>
      </c>
      <c r="AN79" s="39">
        <v>0</v>
      </c>
      <c r="AO79" s="39">
        <v>0</v>
      </c>
      <c r="AP79" s="39">
        <v>0</v>
      </c>
      <c r="AQ79" s="39">
        <v>0</v>
      </c>
      <c r="AR79" s="39">
        <v>0</v>
      </c>
      <c r="AS79" s="39">
        <v>0</v>
      </c>
      <c r="AT79" s="39">
        <v>0</v>
      </c>
      <c r="AU79" s="39">
        <v>0</v>
      </c>
      <c r="AV79" s="39">
        <v>0</v>
      </c>
      <c r="AW79" s="39">
        <v>0</v>
      </c>
      <c r="AX79" s="39">
        <v>0</v>
      </c>
      <c r="AY79" s="39">
        <v>0</v>
      </c>
      <c r="AZ79" s="39">
        <v>0</v>
      </c>
      <c r="BA79" s="39">
        <v>0</v>
      </c>
      <c r="BB79" s="39">
        <v>0</v>
      </c>
      <c r="BC79" s="39">
        <v>0</v>
      </c>
      <c r="BD79" s="39">
        <v>0</v>
      </c>
      <c r="BE79" s="39">
        <v>0</v>
      </c>
      <c r="BF79" s="39">
        <v>0</v>
      </c>
      <c r="BG79" s="39">
        <v>0</v>
      </c>
      <c r="BH79" s="39">
        <v>0</v>
      </c>
      <c r="BI79" s="39">
        <v>0</v>
      </c>
      <c r="BJ79" s="39">
        <v>0</v>
      </c>
      <c r="BK79" s="39">
        <v>0</v>
      </c>
      <c r="BL79" s="39">
        <v>0</v>
      </c>
      <c r="BM79" s="39">
        <v>0</v>
      </c>
      <c r="BN79" s="39">
        <v>0</v>
      </c>
      <c r="BO79" s="39">
        <v>0</v>
      </c>
      <c r="BP79" s="39">
        <v>0</v>
      </c>
      <c r="BQ79" s="39">
        <v>0</v>
      </c>
      <c r="BR79" s="39">
        <v>0</v>
      </c>
      <c r="BS79" s="39">
        <v>0</v>
      </c>
      <c r="BT79" s="39">
        <v>0</v>
      </c>
      <c r="BU79" s="39">
        <v>0</v>
      </c>
      <c r="BV79" s="39">
        <v>0</v>
      </c>
      <c r="BW79" s="39">
        <v>0</v>
      </c>
      <c r="BX79" s="39">
        <v>0</v>
      </c>
      <c r="BY79" s="39">
        <v>0</v>
      </c>
      <c r="BZ79" s="39">
        <v>0</v>
      </c>
      <c r="CA79" s="39">
        <v>0</v>
      </c>
      <c r="CB79" s="39">
        <v>0</v>
      </c>
      <c r="CC79" s="39">
        <v>2039</v>
      </c>
      <c r="CD79" s="39">
        <v>0</v>
      </c>
      <c r="CE79" s="39">
        <v>2039</v>
      </c>
      <c r="CF79" s="39">
        <v>0</v>
      </c>
      <c r="CG79" s="39">
        <v>0</v>
      </c>
      <c r="CH79" s="39">
        <v>0</v>
      </c>
      <c r="CI79" s="39">
        <v>0</v>
      </c>
      <c r="CJ79" s="39">
        <v>0</v>
      </c>
      <c r="CK79" s="39">
        <v>0</v>
      </c>
      <c r="CL79" s="39">
        <v>0</v>
      </c>
      <c r="CM79" s="39">
        <v>0</v>
      </c>
      <c r="CN79" s="39">
        <v>0</v>
      </c>
      <c r="CO79" s="39">
        <v>0</v>
      </c>
      <c r="CP79" s="39">
        <v>0</v>
      </c>
      <c r="CQ79" s="39">
        <v>0</v>
      </c>
      <c r="CR79" s="39">
        <v>1703</v>
      </c>
      <c r="CS79" s="39">
        <v>336</v>
      </c>
      <c r="CT79" s="39">
        <v>336</v>
      </c>
      <c r="CU79" s="39">
        <v>0</v>
      </c>
      <c r="CV79" s="39">
        <v>0</v>
      </c>
      <c r="CW79" s="39">
        <v>0</v>
      </c>
      <c r="CX79" s="39">
        <v>0</v>
      </c>
      <c r="CY79" s="39">
        <v>0</v>
      </c>
      <c r="CZ79" s="39">
        <v>0</v>
      </c>
      <c r="DA79" s="39">
        <v>0</v>
      </c>
      <c r="DB79" s="39">
        <v>0</v>
      </c>
      <c r="DC79" s="39">
        <v>0</v>
      </c>
      <c r="DD79" s="39">
        <v>0</v>
      </c>
      <c r="DE79" s="39">
        <v>0</v>
      </c>
      <c r="DF79" s="39">
        <v>0</v>
      </c>
      <c r="DG79" s="39">
        <v>0</v>
      </c>
      <c r="DH79" s="39">
        <v>0</v>
      </c>
      <c r="DI79" s="39">
        <v>0</v>
      </c>
      <c r="DJ79" s="39">
        <v>0</v>
      </c>
      <c r="DK79" s="39">
        <v>0</v>
      </c>
      <c r="DL79" s="39">
        <v>0</v>
      </c>
      <c r="DM79" s="39">
        <v>84793</v>
      </c>
      <c r="DN79" s="39">
        <v>73260</v>
      </c>
      <c r="DO79" s="65" t="e">
        <f>+#REF!</f>
        <v>#REF!</v>
      </c>
    </row>
    <row r="80" spans="1:119" ht="15">
      <c r="A80" s="42" t="s">
        <v>220</v>
      </c>
      <c r="B80" s="38" t="s">
        <v>42</v>
      </c>
      <c r="C80" s="39">
        <f t="shared" si="4"/>
        <v>1019962</v>
      </c>
      <c r="D80" s="39">
        <v>633356</v>
      </c>
      <c r="E80" s="39">
        <v>386606</v>
      </c>
      <c r="F80" s="39">
        <v>0</v>
      </c>
      <c r="G80" s="39">
        <v>0</v>
      </c>
      <c r="H80" s="39">
        <v>0</v>
      </c>
      <c r="I80" s="39">
        <v>0</v>
      </c>
      <c r="J80" s="39">
        <v>0</v>
      </c>
      <c r="K80" s="39">
        <v>0</v>
      </c>
      <c r="L80" s="39">
        <v>0</v>
      </c>
      <c r="M80" s="39">
        <v>0</v>
      </c>
      <c r="N80" s="39">
        <v>0</v>
      </c>
      <c r="O80" s="39">
        <v>0</v>
      </c>
      <c r="P80" s="39">
        <v>0</v>
      </c>
      <c r="Q80" s="39">
        <v>0</v>
      </c>
      <c r="R80" s="39">
        <v>0</v>
      </c>
      <c r="S80" s="39">
        <v>0</v>
      </c>
      <c r="T80" s="39">
        <v>0</v>
      </c>
      <c r="U80" s="39">
        <v>0</v>
      </c>
      <c r="V80" s="39">
        <v>0</v>
      </c>
      <c r="W80" s="39">
        <v>0</v>
      </c>
      <c r="X80" s="39">
        <v>0</v>
      </c>
      <c r="Y80" s="39">
        <v>0</v>
      </c>
      <c r="Z80" s="39">
        <v>0</v>
      </c>
      <c r="AA80" s="39">
        <v>0</v>
      </c>
      <c r="AB80" s="39">
        <v>0</v>
      </c>
      <c r="AC80" s="39">
        <v>0</v>
      </c>
      <c r="AD80" s="39">
        <v>0</v>
      </c>
      <c r="AE80" s="39">
        <v>0</v>
      </c>
      <c r="AF80" s="39">
        <v>0</v>
      </c>
      <c r="AG80" s="39">
        <v>0</v>
      </c>
      <c r="AH80" s="39">
        <v>0</v>
      </c>
      <c r="AI80" s="39">
        <v>0</v>
      </c>
      <c r="AJ80" s="39">
        <v>0</v>
      </c>
      <c r="AK80" s="39">
        <v>0</v>
      </c>
      <c r="AL80" s="39">
        <v>0</v>
      </c>
      <c r="AM80" s="39">
        <v>0</v>
      </c>
      <c r="AN80" s="39">
        <v>0</v>
      </c>
      <c r="AO80" s="39">
        <v>0</v>
      </c>
      <c r="AP80" s="39">
        <v>0</v>
      </c>
      <c r="AQ80" s="39">
        <v>0</v>
      </c>
      <c r="AR80" s="39">
        <v>0</v>
      </c>
      <c r="AS80" s="39">
        <v>0</v>
      </c>
      <c r="AT80" s="39">
        <v>0</v>
      </c>
      <c r="AU80" s="39">
        <v>0</v>
      </c>
      <c r="AV80" s="39">
        <v>0</v>
      </c>
      <c r="AW80" s="39">
        <v>0</v>
      </c>
      <c r="AX80" s="39">
        <v>0</v>
      </c>
      <c r="AY80" s="39">
        <v>0</v>
      </c>
      <c r="AZ80" s="39">
        <v>0</v>
      </c>
      <c r="BA80" s="39">
        <v>0</v>
      </c>
      <c r="BB80" s="39">
        <v>0</v>
      </c>
      <c r="BC80" s="39">
        <v>0</v>
      </c>
      <c r="BD80" s="39">
        <v>0</v>
      </c>
      <c r="BE80" s="39">
        <v>0</v>
      </c>
      <c r="BF80" s="39">
        <v>0</v>
      </c>
      <c r="BG80" s="39">
        <v>0</v>
      </c>
      <c r="BH80" s="39">
        <v>0</v>
      </c>
      <c r="BI80" s="39">
        <v>0</v>
      </c>
      <c r="BJ80" s="39">
        <v>0</v>
      </c>
      <c r="BK80" s="39">
        <v>0</v>
      </c>
      <c r="BL80" s="39">
        <v>0</v>
      </c>
      <c r="BM80" s="39">
        <v>0</v>
      </c>
      <c r="BN80" s="39">
        <v>0</v>
      </c>
      <c r="BO80" s="39">
        <v>0</v>
      </c>
      <c r="BP80" s="39">
        <v>0</v>
      </c>
      <c r="BQ80" s="39">
        <v>0</v>
      </c>
      <c r="BR80" s="39">
        <v>0</v>
      </c>
      <c r="BS80" s="39">
        <v>0</v>
      </c>
      <c r="BT80" s="39">
        <v>0</v>
      </c>
      <c r="BU80" s="39">
        <v>0</v>
      </c>
      <c r="BV80" s="39">
        <v>0</v>
      </c>
      <c r="BW80" s="39">
        <v>0</v>
      </c>
      <c r="BX80" s="39">
        <v>0</v>
      </c>
      <c r="BY80" s="39">
        <v>0</v>
      </c>
      <c r="BZ80" s="39">
        <v>0</v>
      </c>
      <c r="CA80" s="39">
        <v>0</v>
      </c>
      <c r="CB80" s="39">
        <v>0</v>
      </c>
      <c r="CC80" s="39">
        <v>271332</v>
      </c>
      <c r="CD80" s="39">
        <v>12756</v>
      </c>
      <c r="CE80" s="39">
        <v>258576</v>
      </c>
      <c r="CF80" s="39">
        <v>0</v>
      </c>
      <c r="CG80" s="39">
        <v>0</v>
      </c>
      <c r="CH80" s="39">
        <v>0</v>
      </c>
      <c r="CI80" s="39">
        <v>0</v>
      </c>
      <c r="CJ80" s="39">
        <v>0</v>
      </c>
      <c r="CK80" s="39">
        <v>0</v>
      </c>
      <c r="CL80" s="39">
        <v>0</v>
      </c>
      <c r="CM80" s="39">
        <v>0</v>
      </c>
      <c r="CN80" s="39">
        <v>0</v>
      </c>
      <c r="CO80" s="39">
        <v>0</v>
      </c>
      <c r="CP80" s="39">
        <v>0</v>
      </c>
      <c r="CQ80" s="39">
        <v>0</v>
      </c>
      <c r="CR80" s="39">
        <v>94670</v>
      </c>
      <c r="CS80" s="39">
        <v>55350</v>
      </c>
      <c r="CT80" s="39">
        <v>40965</v>
      </c>
      <c r="CU80" s="39">
        <v>14385</v>
      </c>
      <c r="CV80" s="39">
        <v>80823</v>
      </c>
      <c r="CW80" s="39">
        <v>12756</v>
      </c>
      <c r="CX80" s="39">
        <v>68067</v>
      </c>
      <c r="CY80" s="39">
        <v>41388</v>
      </c>
      <c r="CZ80" s="39">
        <v>0</v>
      </c>
      <c r="DA80" s="39">
        <v>41388</v>
      </c>
      <c r="DB80" s="39">
        <v>0</v>
      </c>
      <c r="DC80" s="39">
        <v>39435</v>
      </c>
      <c r="DD80" s="39">
        <v>12756</v>
      </c>
      <c r="DE80" s="39">
        <v>26679</v>
      </c>
      <c r="DF80" s="39">
        <v>0</v>
      </c>
      <c r="DG80" s="39">
        <v>11492</v>
      </c>
      <c r="DH80" s="39">
        <v>4806</v>
      </c>
      <c r="DI80" s="39">
        <v>6686</v>
      </c>
      <c r="DJ80" s="39">
        <v>28997</v>
      </c>
      <c r="DK80" s="39">
        <v>18943</v>
      </c>
      <c r="DL80" s="39">
        <v>10054</v>
      </c>
      <c r="DM80" s="39">
        <v>748630</v>
      </c>
      <c r="DN80" s="39">
        <v>620600</v>
      </c>
      <c r="DO80" s="65" t="e">
        <f>+#REF!</f>
        <v>#REF!</v>
      </c>
    </row>
    <row r="81" spans="1:119" s="3" customFormat="1" ht="15" hidden="1">
      <c r="A81" s="40" t="s">
        <v>43</v>
      </c>
      <c r="B81" s="41" t="s">
        <v>44</v>
      </c>
      <c r="C81" s="39">
        <f>SUM(C82:C95)</f>
        <v>45193177</v>
      </c>
      <c r="D81" s="39">
        <v>24005814</v>
      </c>
      <c r="E81" s="39">
        <v>21187363</v>
      </c>
      <c r="F81" s="39">
        <v>22272330</v>
      </c>
      <c r="G81" s="39">
        <v>10310356</v>
      </c>
      <c r="H81" s="39">
        <v>11961974</v>
      </c>
      <c r="I81" s="39">
        <v>1927519</v>
      </c>
      <c r="J81" s="39">
        <v>1223987</v>
      </c>
      <c r="K81" s="39">
        <v>703532</v>
      </c>
      <c r="L81" s="39">
        <v>1155735</v>
      </c>
      <c r="M81" s="39">
        <v>941390</v>
      </c>
      <c r="N81" s="39">
        <v>214345</v>
      </c>
      <c r="O81" s="39">
        <v>6277694</v>
      </c>
      <c r="P81" s="39">
        <v>144656</v>
      </c>
      <c r="Q81" s="39">
        <v>6133038</v>
      </c>
      <c r="R81" s="39">
        <v>4867109</v>
      </c>
      <c r="S81" s="39">
        <v>0</v>
      </c>
      <c r="T81" s="39">
        <v>4867109</v>
      </c>
      <c r="U81" s="39">
        <v>1410585</v>
      </c>
      <c r="V81" s="39">
        <v>144656</v>
      </c>
      <c r="W81" s="39">
        <v>1265929</v>
      </c>
      <c r="X81" s="39">
        <v>0</v>
      </c>
      <c r="Y81" s="39">
        <v>0</v>
      </c>
      <c r="Z81" s="39">
        <v>0</v>
      </c>
      <c r="AA81" s="39">
        <v>5885439</v>
      </c>
      <c r="AB81" s="39">
        <v>5347300</v>
      </c>
      <c r="AC81" s="39">
        <v>538139</v>
      </c>
      <c r="AD81" s="39">
        <v>5885439</v>
      </c>
      <c r="AE81" s="39">
        <v>5347300</v>
      </c>
      <c r="AF81" s="39">
        <v>538139</v>
      </c>
      <c r="AG81" s="39">
        <v>0</v>
      </c>
      <c r="AH81" s="39">
        <v>0</v>
      </c>
      <c r="AI81" s="39">
        <v>0</v>
      </c>
      <c r="AJ81" s="39">
        <v>3480716</v>
      </c>
      <c r="AK81" s="39">
        <v>1383747</v>
      </c>
      <c r="AL81" s="39">
        <v>2096969</v>
      </c>
      <c r="AM81" s="39">
        <v>1756848</v>
      </c>
      <c r="AN81" s="39">
        <v>1383747</v>
      </c>
      <c r="AO81" s="39">
        <v>373101</v>
      </c>
      <c r="AP81" s="39">
        <v>260281</v>
      </c>
      <c r="AQ81" s="39">
        <v>0</v>
      </c>
      <c r="AR81" s="39">
        <v>260281</v>
      </c>
      <c r="AS81" s="39">
        <v>1215121</v>
      </c>
      <c r="AT81" s="39">
        <v>0</v>
      </c>
      <c r="AU81" s="39">
        <v>1215121</v>
      </c>
      <c r="AV81" s="39">
        <v>248466</v>
      </c>
      <c r="AW81" s="39">
        <v>0</v>
      </c>
      <c r="AX81" s="39">
        <v>248466</v>
      </c>
      <c r="AY81" s="39">
        <v>835511</v>
      </c>
      <c r="AZ81" s="39">
        <v>558346</v>
      </c>
      <c r="BA81" s="39">
        <v>277165</v>
      </c>
      <c r="BB81" s="39">
        <v>311096</v>
      </c>
      <c r="BC81" s="39">
        <v>119940</v>
      </c>
      <c r="BD81" s="39">
        <v>191156</v>
      </c>
      <c r="BE81" s="39">
        <v>426917</v>
      </c>
      <c r="BF81" s="39">
        <v>0</v>
      </c>
      <c r="BG81" s="39">
        <v>426917</v>
      </c>
      <c r="BH81" s="39">
        <v>1456728</v>
      </c>
      <c r="BI81" s="39">
        <v>335327</v>
      </c>
      <c r="BJ81" s="39">
        <v>1121401</v>
      </c>
      <c r="BK81" s="39">
        <v>1336730</v>
      </c>
      <c r="BL81" s="39">
        <v>335327</v>
      </c>
      <c r="BM81" s="39">
        <v>1001403</v>
      </c>
      <c r="BN81" s="39">
        <v>119998</v>
      </c>
      <c r="BO81" s="39">
        <v>0</v>
      </c>
      <c r="BP81" s="39">
        <v>119998</v>
      </c>
      <c r="BQ81" s="39">
        <v>514975</v>
      </c>
      <c r="BR81" s="39">
        <v>255663</v>
      </c>
      <c r="BS81" s="39">
        <v>259312</v>
      </c>
      <c r="BT81" s="39">
        <v>264128</v>
      </c>
      <c r="BU81" s="39">
        <v>98757</v>
      </c>
      <c r="BV81" s="39">
        <v>165371</v>
      </c>
      <c r="BW81" s="39">
        <v>196004</v>
      </c>
      <c r="BX81" s="39">
        <v>156906</v>
      </c>
      <c r="BY81" s="39">
        <v>39098</v>
      </c>
      <c r="BZ81" s="39">
        <v>54843</v>
      </c>
      <c r="CA81" s="39">
        <v>0</v>
      </c>
      <c r="CB81" s="39">
        <v>54843</v>
      </c>
      <c r="CC81" s="39">
        <v>13275299</v>
      </c>
      <c r="CD81" s="39">
        <v>5813458</v>
      </c>
      <c r="CE81" s="39">
        <v>7461841</v>
      </c>
      <c r="CF81" s="39">
        <v>5523730</v>
      </c>
      <c r="CG81" s="39">
        <v>5021573</v>
      </c>
      <c r="CH81" s="39">
        <v>502157</v>
      </c>
      <c r="CI81" s="39">
        <v>5086480</v>
      </c>
      <c r="CJ81" s="39">
        <v>4624073</v>
      </c>
      <c r="CK81" s="39">
        <v>462407</v>
      </c>
      <c r="CL81" s="39">
        <v>437250</v>
      </c>
      <c r="CM81" s="39">
        <v>397500</v>
      </c>
      <c r="CN81" s="39">
        <v>39750</v>
      </c>
      <c r="CO81" s="39">
        <v>0</v>
      </c>
      <c r="CP81" s="39">
        <v>0</v>
      </c>
      <c r="CQ81" s="39">
        <v>0</v>
      </c>
      <c r="CR81" s="39">
        <v>1972200</v>
      </c>
      <c r="CS81" s="39">
        <v>1109501</v>
      </c>
      <c r="CT81" s="39">
        <v>853401</v>
      </c>
      <c r="CU81" s="39">
        <v>256100</v>
      </c>
      <c r="CV81" s="39">
        <v>2383557</v>
      </c>
      <c r="CW81" s="39">
        <v>791885</v>
      </c>
      <c r="CX81" s="39">
        <v>1591672</v>
      </c>
      <c r="CY81" s="39">
        <v>1805397</v>
      </c>
      <c r="CZ81" s="39">
        <v>627635</v>
      </c>
      <c r="DA81" s="39">
        <v>1177762</v>
      </c>
      <c r="DB81" s="39">
        <v>70381</v>
      </c>
      <c r="DC81" s="39">
        <v>507779</v>
      </c>
      <c r="DD81" s="39">
        <v>164250</v>
      </c>
      <c r="DE81" s="39">
        <v>343529</v>
      </c>
      <c r="DF81" s="39">
        <v>1601600</v>
      </c>
      <c r="DG81" s="39">
        <v>200228</v>
      </c>
      <c r="DH81" s="39">
        <v>88523</v>
      </c>
      <c r="DI81" s="39">
        <v>111705</v>
      </c>
      <c r="DJ81" s="39">
        <v>484483</v>
      </c>
      <c r="DK81" s="39">
        <v>316497</v>
      </c>
      <c r="DL81" s="39">
        <v>167986</v>
      </c>
      <c r="DM81" s="39">
        <v>9645548</v>
      </c>
      <c r="DN81" s="39">
        <v>7882000</v>
      </c>
      <c r="DO81" s="65" t="e">
        <f>+#REF!</f>
        <v>#REF!</v>
      </c>
    </row>
    <row r="82" spans="1:119" ht="15">
      <c r="A82" s="42" t="s">
        <v>221</v>
      </c>
      <c r="B82" s="38" t="s">
        <v>45</v>
      </c>
      <c r="C82" s="39">
        <f t="shared" si="4"/>
        <v>8590918</v>
      </c>
      <c r="D82" s="39">
        <v>4590314</v>
      </c>
      <c r="E82" s="39">
        <v>4000604</v>
      </c>
      <c r="F82" s="39">
        <v>2845700</v>
      </c>
      <c r="G82" s="39">
        <v>1231275</v>
      </c>
      <c r="H82" s="39">
        <v>1614425</v>
      </c>
      <c r="I82" s="39">
        <v>317122</v>
      </c>
      <c r="J82" s="39">
        <v>150690</v>
      </c>
      <c r="K82" s="39">
        <v>166432</v>
      </c>
      <c r="L82" s="39">
        <v>79191</v>
      </c>
      <c r="M82" s="39">
        <v>77591</v>
      </c>
      <c r="N82" s="39">
        <v>1600</v>
      </c>
      <c r="O82" s="39">
        <v>508595</v>
      </c>
      <c r="P82" s="39">
        <v>0</v>
      </c>
      <c r="Q82" s="39">
        <v>508595</v>
      </c>
      <c r="R82" s="39">
        <v>370680</v>
      </c>
      <c r="S82" s="39">
        <v>0</v>
      </c>
      <c r="T82" s="39">
        <v>370680</v>
      </c>
      <c r="U82" s="39">
        <v>137915</v>
      </c>
      <c r="V82" s="39">
        <v>0</v>
      </c>
      <c r="W82" s="39">
        <v>137915</v>
      </c>
      <c r="X82" s="39">
        <v>0</v>
      </c>
      <c r="Y82" s="39">
        <v>0</v>
      </c>
      <c r="Z82" s="39">
        <v>0</v>
      </c>
      <c r="AA82" s="39">
        <v>678739</v>
      </c>
      <c r="AB82" s="39">
        <v>617953</v>
      </c>
      <c r="AC82" s="39">
        <v>60786</v>
      </c>
      <c r="AD82" s="39">
        <v>678739</v>
      </c>
      <c r="AE82" s="39">
        <v>617953</v>
      </c>
      <c r="AF82" s="39">
        <v>60786</v>
      </c>
      <c r="AG82" s="39">
        <v>0</v>
      </c>
      <c r="AH82" s="39">
        <v>0</v>
      </c>
      <c r="AI82" s="39">
        <v>0</v>
      </c>
      <c r="AJ82" s="39">
        <v>874338</v>
      </c>
      <c r="AK82" s="39">
        <v>248639</v>
      </c>
      <c r="AL82" s="39">
        <v>625699</v>
      </c>
      <c r="AM82" s="39">
        <v>379428</v>
      </c>
      <c r="AN82" s="39">
        <v>248639</v>
      </c>
      <c r="AO82" s="39">
        <v>130789</v>
      </c>
      <c r="AP82" s="39">
        <v>67125</v>
      </c>
      <c r="AQ82" s="39">
        <v>0</v>
      </c>
      <c r="AR82" s="39">
        <v>67125</v>
      </c>
      <c r="AS82" s="39">
        <v>400178</v>
      </c>
      <c r="AT82" s="39">
        <v>0</v>
      </c>
      <c r="AU82" s="39">
        <v>400178</v>
      </c>
      <c r="AV82" s="39">
        <v>27607</v>
      </c>
      <c r="AW82" s="39">
        <v>0</v>
      </c>
      <c r="AX82" s="39">
        <v>27607</v>
      </c>
      <c r="AY82" s="39">
        <v>143599</v>
      </c>
      <c r="AZ82" s="39">
        <v>95289</v>
      </c>
      <c r="BA82" s="39">
        <v>48310</v>
      </c>
      <c r="BB82" s="39">
        <v>62420</v>
      </c>
      <c r="BC82" s="39">
        <v>29985</v>
      </c>
      <c r="BD82" s="39">
        <v>32435</v>
      </c>
      <c r="BE82" s="39">
        <v>61650</v>
      </c>
      <c r="BF82" s="39">
        <v>0</v>
      </c>
      <c r="BG82" s="39">
        <v>61650</v>
      </c>
      <c r="BH82" s="39">
        <v>53346</v>
      </c>
      <c r="BI82" s="39">
        <v>0</v>
      </c>
      <c r="BJ82" s="39">
        <v>53346</v>
      </c>
      <c r="BK82" s="39">
        <v>38988</v>
      </c>
      <c r="BL82" s="39">
        <v>0</v>
      </c>
      <c r="BM82" s="39">
        <v>38988</v>
      </c>
      <c r="BN82" s="39">
        <v>14358</v>
      </c>
      <c r="BO82" s="39">
        <v>0</v>
      </c>
      <c r="BP82" s="39">
        <v>14358</v>
      </c>
      <c r="BQ82" s="39">
        <v>66700</v>
      </c>
      <c r="BR82" s="39">
        <v>11128</v>
      </c>
      <c r="BS82" s="39">
        <v>55572</v>
      </c>
      <c r="BT82" s="39">
        <v>45101</v>
      </c>
      <c r="BU82" s="39">
        <v>0</v>
      </c>
      <c r="BV82" s="39">
        <v>45101</v>
      </c>
      <c r="BW82" s="39">
        <v>13901</v>
      </c>
      <c r="BX82" s="39">
        <v>11128</v>
      </c>
      <c r="BY82" s="39">
        <v>2773</v>
      </c>
      <c r="BZ82" s="39">
        <v>7698</v>
      </c>
      <c r="CA82" s="39">
        <v>0</v>
      </c>
      <c r="CB82" s="39">
        <v>7698</v>
      </c>
      <c r="CC82" s="39">
        <v>3359789</v>
      </c>
      <c r="CD82" s="39">
        <v>1438539</v>
      </c>
      <c r="CE82" s="39">
        <v>1921250</v>
      </c>
      <c r="CF82" s="39">
        <v>1440457</v>
      </c>
      <c r="CG82" s="39">
        <v>1309507</v>
      </c>
      <c r="CH82" s="39">
        <v>130950</v>
      </c>
      <c r="CI82" s="39">
        <v>1374457</v>
      </c>
      <c r="CJ82" s="39">
        <v>1249507</v>
      </c>
      <c r="CK82" s="39">
        <v>124950</v>
      </c>
      <c r="CL82" s="39">
        <v>66000</v>
      </c>
      <c r="CM82" s="39">
        <v>60000</v>
      </c>
      <c r="CN82" s="39">
        <v>6000</v>
      </c>
      <c r="CO82" s="39">
        <v>0</v>
      </c>
      <c r="CP82" s="39">
        <v>0</v>
      </c>
      <c r="CQ82" s="39">
        <v>0</v>
      </c>
      <c r="CR82" s="39">
        <v>435761</v>
      </c>
      <c r="CS82" s="39">
        <v>236611</v>
      </c>
      <c r="CT82" s="39">
        <v>188560</v>
      </c>
      <c r="CU82" s="39">
        <v>48051</v>
      </c>
      <c r="CV82" s="39">
        <v>400970</v>
      </c>
      <c r="CW82" s="39">
        <v>129032</v>
      </c>
      <c r="CX82" s="39">
        <v>271938</v>
      </c>
      <c r="CY82" s="39">
        <v>286361</v>
      </c>
      <c r="CZ82" s="39">
        <v>99410</v>
      </c>
      <c r="DA82" s="39">
        <v>186951</v>
      </c>
      <c r="DB82" s="39">
        <v>23039</v>
      </c>
      <c r="DC82" s="39">
        <v>91570</v>
      </c>
      <c r="DD82" s="39">
        <v>29622</v>
      </c>
      <c r="DE82" s="39">
        <v>61948</v>
      </c>
      <c r="DF82" s="39">
        <v>714300</v>
      </c>
      <c r="DG82" s="39">
        <v>37365</v>
      </c>
      <c r="DH82" s="39">
        <v>15617</v>
      </c>
      <c r="DI82" s="39">
        <v>21748</v>
      </c>
      <c r="DJ82" s="39">
        <v>94325</v>
      </c>
      <c r="DK82" s="39">
        <v>61619</v>
      </c>
      <c r="DL82" s="39">
        <v>32706</v>
      </c>
      <c r="DM82" s="39">
        <v>2385429</v>
      </c>
      <c r="DN82" s="39">
        <v>1920500</v>
      </c>
      <c r="DO82" s="65" t="e">
        <f>+#REF!</f>
        <v>#REF!</v>
      </c>
    </row>
    <row r="83" spans="1:119" ht="15">
      <c r="A83" s="42" t="s">
        <v>222</v>
      </c>
      <c r="B83" s="38" t="s">
        <v>46</v>
      </c>
      <c r="C83" s="39">
        <f t="shared" si="4"/>
        <v>9492150</v>
      </c>
      <c r="D83" s="39">
        <v>4931108</v>
      </c>
      <c r="E83" s="39">
        <v>4561042</v>
      </c>
      <c r="F83" s="39">
        <v>5735903</v>
      </c>
      <c r="G83" s="39">
        <v>2632560</v>
      </c>
      <c r="H83" s="39">
        <v>3103343</v>
      </c>
      <c r="I83" s="39">
        <v>340700</v>
      </c>
      <c r="J83" s="39">
        <v>161681</v>
      </c>
      <c r="K83" s="39">
        <v>179019</v>
      </c>
      <c r="L83" s="39">
        <v>87030</v>
      </c>
      <c r="M83" s="39">
        <v>86596</v>
      </c>
      <c r="N83" s="39">
        <v>434</v>
      </c>
      <c r="O83" s="39">
        <v>2008192</v>
      </c>
      <c r="P83" s="39">
        <v>28733</v>
      </c>
      <c r="Q83" s="39">
        <v>1979459</v>
      </c>
      <c r="R83" s="39">
        <v>1708783</v>
      </c>
      <c r="S83" s="39">
        <v>0</v>
      </c>
      <c r="T83" s="39">
        <v>1708783</v>
      </c>
      <c r="U83" s="39">
        <v>299409</v>
      </c>
      <c r="V83" s="39">
        <v>28733</v>
      </c>
      <c r="W83" s="39">
        <v>270676</v>
      </c>
      <c r="X83" s="39">
        <v>0</v>
      </c>
      <c r="Y83" s="39">
        <v>0</v>
      </c>
      <c r="Z83" s="39">
        <v>0</v>
      </c>
      <c r="AA83" s="39">
        <v>1760185</v>
      </c>
      <c r="AB83" s="39">
        <v>1666502</v>
      </c>
      <c r="AC83" s="39">
        <v>93683</v>
      </c>
      <c r="AD83" s="39">
        <v>1760185</v>
      </c>
      <c r="AE83" s="39">
        <v>1666502</v>
      </c>
      <c r="AF83" s="39">
        <v>93683</v>
      </c>
      <c r="AG83" s="39">
        <v>0</v>
      </c>
      <c r="AH83" s="39">
        <v>0</v>
      </c>
      <c r="AI83" s="39">
        <v>0</v>
      </c>
      <c r="AJ83" s="39">
        <v>909181</v>
      </c>
      <c r="AK83" s="39">
        <v>418722</v>
      </c>
      <c r="AL83" s="39">
        <v>490459</v>
      </c>
      <c r="AM83" s="39">
        <v>509674</v>
      </c>
      <c r="AN83" s="39">
        <v>418722</v>
      </c>
      <c r="AO83" s="39">
        <v>90952</v>
      </c>
      <c r="AP83" s="39">
        <v>50956</v>
      </c>
      <c r="AQ83" s="39">
        <v>0</v>
      </c>
      <c r="AR83" s="39">
        <v>50956</v>
      </c>
      <c r="AS83" s="39">
        <v>294013</v>
      </c>
      <c r="AT83" s="39">
        <v>0</v>
      </c>
      <c r="AU83" s="39">
        <v>294013</v>
      </c>
      <c r="AV83" s="39">
        <v>54538</v>
      </c>
      <c r="AW83" s="39">
        <v>0</v>
      </c>
      <c r="AX83" s="39">
        <v>54538</v>
      </c>
      <c r="AY83" s="39">
        <v>109845</v>
      </c>
      <c r="AZ83" s="39">
        <v>77403</v>
      </c>
      <c r="BA83" s="39">
        <v>32442</v>
      </c>
      <c r="BB83" s="39">
        <v>100460</v>
      </c>
      <c r="BC83" s="39">
        <v>59970</v>
      </c>
      <c r="BD83" s="39">
        <v>40490</v>
      </c>
      <c r="BE83" s="39">
        <v>91053</v>
      </c>
      <c r="BF83" s="39">
        <v>0</v>
      </c>
      <c r="BG83" s="39">
        <v>91053</v>
      </c>
      <c r="BH83" s="39">
        <v>238896</v>
      </c>
      <c r="BI83" s="39">
        <v>97306</v>
      </c>
      <c r="BJ83" s="39">
        <v>141590</v>
      </c>
      <c r="BK83" s="39">
        <v>220430</v>
      </c>
      <c r="BL83" s="39">
        <v>97306</v>
      </c>
      <c r="BM83" s="39">
        <v>123124</v>
      </c>
      <c r="BN83" s="39">
        <v>18466</v>
      </c>
      <c r="BO83" s="39">
        <v>0</v>
      </c>
      <c r="BP83" s="39">
        <v>18466</v>
      </c>
      <c r="BQ83" s="39">
        <v>90361</v>
      </c>
      <c r="BR83" s="39">
        <v>35647</v>
      </c>
      <c r="BS83" s="39">
        <v>54714</v>
      </c>
      <c r="BT83" s="39">
        <v>33956</v>
      </c>
      <c r="BU83" s="39">
        <v>0</v>
      </c>
      <c r="BV83" s="39">
        <v>33956</v>
      </c>
      <c r="BW83" s="39">
        <v>44530</v>
      </c>
      <c r="BX83" s="39">
        <v>35647</v>
      </c>
      <c r="BY83" s="39">
        <v>8883</v>
      </c>
      <c r="BZ83" s="39">
        <v>11875</v>
      </c>
      <c r="CA83" s="39">
        <v>0</v>
      </c>
      <c r="CB83" s="39">
        <v>11875</v>
      </c>
      <c r="CC83" s="39">
        <v>2073361</v>
      </c>
      <c r="CD83" s="39">
        <v>918868</v>
      </c>
      <c r="CE83" s="39">
        <v>1154493</v>
      </c>
      <c r="CF83" s="39">
        <v>884285</v>
      </c>
      <c r="CG83" s="39">
        <v>803895</v>
      </c>
      <c r="CH83" s="39">
        <v>80390</v>
      </c>
      <c r="CI83" s="39">
        <v>884285</v>
      </c>
      <c r="CJ83" s="39">
        <v>803895</v>
      </c>
      <c r="CK83" s="39">
        <v>80390</v>
      </c>
      <c r="CL83" s="39">
        <v>0</v>
      </c>
      <c r="CM83" s="39">
        <v>0</v>
      </c>
      <c r="CN83" s="39">
        <v>0</v>
      </c>
      <c r="CO83" s="39">
        <v>0</v>
      </c>
      <c r="CP83" s="39">
        <v>0</v>
      </c>
      <c r="CQ83" s="39">
        <v>0</v>
      </c>
      <c r="CR83" s="39">
        <v>308884</v>
      </c>
      <c r="CS83" s="39">
        <v>172145</v>
      </c>
      <c r="CT83" s="39">
        <v>133659</v>
      </c>
      <c r="CU83" s="39">
        <v>38486</v>
      </c>
      <c r="CV83" s="39">
        <v>337959</v>
      </c>
      <c r="CW83" s="39">
        <v>114973</v>
      </c>
      <c r="CX83" s="39">
        <v>222986</v>
      </c>
      <c r="CY83" s="39">
        <v>246069</v>
      </c>
      <c r="CZ83" s="39">
        <v>89301</v>
      </c>
      <c r="DA83" s="39">
        <v>156768</v>
      </c>
      <c r="DB83" s="39">
        <v>12528</v>
      </c>
      <c r="DC83" s="39">
        <v>79362</v>
      </c>
      <c r="DD83" s="39">
        <v>25672</v>
      </c>
      <c r="DE83" s="39">
        <v>53690</v>
      </c>
      <c r="DF83" s="39">
        <v>266220</v>
      </c>
      <c r="DG83" s="39">
        <v>30546</v>
      </c>
      <c r="DH83" s="39">
        <v>13641</v>
      </c>
      <c r="DI83" s="39">
        <v>16905</v>
      </c>
      <c r="DJ83" s="39">
        <v>73322</v>
      </c>
      <c r="DK83" s="39">
        <v>47899</v>
      </c>
      <c r="DL83" s="39">
        <v>25423</v>
      </c>
      <c r="DM83" s="39">
        <v>1682886</v>
      </c>
      <c r="DN83" s="39">
        <v>1379680</v>
      </c>
      <c r="DO83" s="65" t="e">
        <f>+#REF!</f>
        <v>#REF!</v>
      </c>
    </row>
    <row r="84" spans="1:119" ht="15">
      <c r="A84" s="42" t="s">
        <v>223</v>
      </c>
      <c r="B84" s="38" t="s">
        <v>47</v>
      </c>
      <c r="C84" s="39">
        <f t="shared" si="4"/>
        <v>1214227</v>
      </c>
      <c r="D84" s="39">
        <v>748969</v>
      </c>
      <c r="E84" s="39">
        <v>465258</v>
      </c>
      <c r="F84" s="39">
        <v>58906</v>
      </c>
      <c r="G84" s="39">
        <v>34552</v>
      </c>
      <c r="H84" s="39">
        <v>24354</v>
      </c>
      <c r="I84" s="39">
        <v>432</v>
      </c>
      <c r="J84" s="39">
        <v>340</v>
      </c>
      <c r="K84" s="39">
        <v>92</v>
      </c>
      <c r="L84" s="39">
        <v>0</v>
      </c>
      <c r="M84" s="39">
        <v>0</v>
      </c>
      <c r="N84" s="39">
        <v>0</v>
      </c>
      <c r="O84" s="39">
        <v>0</v>
      </c>
      <c r="P84" s="39">
        <v>0</v>
      </c>
      <c r="Q84" s="39">
        <v>0</v>
      </c>
      <c r="R84" s="39">
        <v>0</v>
      </c>
      <c r="S84" s="39">
        <v>0</v>
      </c>
      <c r="T84" s="39">
        <v>0</v>
      </c>
      <c r="U84" s="39">
        <v>0</v>
      </c>
      <c r="V84" s="39">
        <v>0</v>
      </c>
      <c r="W84" s="39">
        <v>0</v>
      </c>
      <c r="X84" s="39">
        <v>0</v>
      </c>
      <c r="Y84" s="39">
        <v>0</v>
      </c>
      <c r="Z84" s="39">
        <v>0</v>
      </c>
      <c r="AA84" s="39">
        <v>13869</v>
      </c>
      <c r="AB84" s="39">
        <v>12564</v>
      </c>
      <c r="AC84" s="39">
        <v>1305</v>
      </c>
      <c r="AD84" s="39">
        <v>13869</v>
      </c>
      <c r="AE84" s="39">
        <v>12564</v>
      </c>
      <c r="AF84" s="39">
        <v>1305</v>
      </c>
      <c r="AG84" s="39">
        <v>0</v>
      </c>
      <c r="AH84" s="39">
        <v>0</v>
      </c>
      <c r="AI84" s="39">
        <v>0</v>
      </c>
      <c r="AJ84" s="39">
        <v>4151</v>
      </c>
      <c r="AK84" s="39">
        <v>1797</v>
      </c>
      <c r="AL84" s="39">
        <v>2354</v>
      </c>
      <c r="AM84" s="39">
        <v>2298</v>
      </c>
      <c r="AN84" s="39">
        <v>1797</v>
      </c>
      <c r="AO84" s="39">
        <v>501</v>
      </c>
      <c r="AP84" s="39">
        <v>0</v>
      </c>
      <c r="AQ84" s="39">
        <v>0</v>
      </c>
      <c r="AR84" s="39">
        <v>0</v>
      </c>
      <c r="AS84" s="39">
        <v>1718</v>
      </c>
      <c r="AT84" s="39">
        <v>0</v>
      </c>
      <c r="AU84" s="39">
        <v>1718</v>
      </c>
      <c r="AV84" s="39">
        <v>135</v>
      </c>
      <c r="AW84" s="39">
        <v>0</v>
      </c>
      <c r="AX84" s="39">
        <v>135</v>
      </c>
      <c r="AY84" s="39">
        <v>8007</v>
      </c>
      <c r="AZ84" s="39">
        <v>0</v>
      </c>
      <c r="BA84" s="39">
        <v>8007</v>
      </c>
      <c r="BB84" s="39">
        <v>0</v>
      </c>
      <c r="BC84" s="39">
        <v>0</v>
      </c>
      <c r="BD84" s="39">
        <v>0</v>
      </c>
      <c r="BE84" s="39">
        <v>422</v>
      </c>
      <c r="BF84" s="39">
        <v>0</v>
      </c>
      <c r="BG84" s="39">
        <v>422</v>
      </c>
      <c r="BH84" s="39">
        <v>32005</v>
      </c>
      <c r="BI84" s="39">
        <v>19835</v>
      </c>
      <c r="BJ84" s="39">
        <v>12170</v>
      </c>
      <c r="BK84" s="39">
        <v>29067</v>
      </c>
      <c r="BL84" s="39">
        <v>19835</v>
      </c>
      <c r="BM84" s="39">
        <v>9232</v>
      </c>
      <c r="BN84" s="39">
        <v>2938</v>
      </c>
      <c r="BO84" s="39">
        <v>0</v>
      </c>
      <c r="BP84" s="39">
        <v>2938</v>
      </c>
      <c r="BQ84" s="39">
        <v>20</v>
      </c>
      <c r="BR84" s="39">
        <v>16</v>
      </c>
      <c r="BS84" s="39">
        <v>4</v>
      </c>
      <c r="BT84" s="39">
        <v>0</v>
      </c>
      <c r="BU84" s="39">
        <v>0</v>
      </c>
      <c r="BV84" s="39">
        <v>0</v>
      </c>
      <c r="BW84" s="39">
        <v>20</v>
      </c>
      <c r="BX84" s="39">
        <v>16</v>
      </c>
      <c r="BY84" s="39">
        <v>4</v>
      </c>
      <c r="BZ84" s="39">
        <v>0</v>
      </c>
      <c r="CA84" s="39">
        <v>0</v>
      </c>
      <c r="CB84" s="39">
        <v>0</v>
      </c>
      <c r="CC84" s="39">
        <v>291087</v>
      </c>
      <c r="CD84" s="39">
        <v>12007</v>
      </c>
      <c r="CE84" s="39">
        <v>279080</v>
      </c>
      <c r="CF84" s="39">
        <v>0</v>
      </c>
      <c r="CG84" s="39">
        <v>0</v>
      </c>
      <c r="CH84" s="39">
        <v>0</v>
      </c>
      <c r="CI84" s="39">
        <v>0</v>
      </c>
      <c r="CJ84" s="39">
        <v>0</v>
      </c>
      <c r="CK84" s="39">
        <v>0</v>
      </c>
      <c r="CL84" s="39">
        <v>0</v>
      </c>
      <c r="CM84" s="39">
        <v>0</v>
      </c>
      <c r="CN84" s="39">
        <v>0</v>
      </c>
      <c r="CO84" s="39">
        <v>0</v>
      </c>
      <c r="CP84" s="39">
        <v>0</v>
      </c>
      <c r="CQ84" s="39">
        <v>0</v>
      </c>
      <c r="CR84" s="39">
        <v>105808</v>
      </c>
      <c r="CS84" s="39">
        <v>60170</v>
      </c>
      <c r="CT84" s="39">
        <v>45785</v>
      </c>
      <c r="CU84" s="39">
        <v>14385</v>
      </c>
      <c r="CV84" s="39">
        <v>79862</v>
      </c>
      <c r="CW84" s="39">
        <v>12007</v>
      </c>
      <c r="CX84" s="39">
        <v>67855</v>
      </c>
      <c r="CY84" s="39">
        <v>42745</v>
      </c>
      <c r="CZ84" s="39">
        <v>0</v>
      </c>
      <c r="DA84" s="39">
        <v>42745</v>
      </c>
      <c r="DB84" s="39">
        <v>0</v>
      </c>
      <c r="DC84" s="39">
        <v>37117</v>
      </c>
      <c r="DD84" s="39">
        <v>12007</v>
      </c>
      <c r="DE84" s="39">
        <v>25110</v>
      </c>
      <c r="DF84" s="39">
        <v>0</v>
      </c>
      <c r="DG84" s="39">
        <v>12839</v>
      </c>
      <c r="DH84" s="39">
        <v>5367</v>
      </c>
      <c r="DI84" s="39">
        <v>7472</v>
      </c>
      <c r="DJ84" s="39">
        <v>32408</v>
      </c>
      <c r="DK84" s="39">
        <v>21171</v>
      </c>
      <c r="DL84" s="39">
        <v>11237</v>
      </c>
      <c r="DM84" s="39">
        <v>864234</v>
      </c>
      <c r="DN84" s="39">
        <v>702410</v>
      </c>
      <c r="DO84" s="65" t="e">
        <f>+#REF!</f>
        <v>#REF!</v>
      </c>
    </row>
    <row r="85" spans="1:119" ht="15">
      <c r="A85" s="42" t="s">
        <v>224</v>
      </c>
      <c r="B85" s="38" t="s">
        <v>48</v>
      </c>
      <c r="C85" s="39">
        <f t="shared" si="4"/>
        <v>2641078</v>
      </c>
      <c r="D85" s="39">
        <v>1432987</v>
      </c>
      <c r="E85" s="39">
        <v>1208091</v>
      </c>
      <c r="F85" s="39">
        <v>1596205</v>
      </c>
      <c r="G85" s="39">
        <v>800193</v>
      </c>
      <c r="H85" s="39">
        <v>796012</v>
      </c>
      <c r="I85" s="39">
        <v>143884</v>
      </c>
      <c r="J85" s="39">
        <v>118702</v>
      </c>
      <c r="K85" s="39">
        <v>25182</v>
      </c>
      <c r="L85" s="39">
        <v>257672</v>
      </c>
      <c r="M85" s="39">
        <v>196714</v>
      </c>
      <c r="N85" s="39">
        <v>60958</v>
      </c>
      <c r="O85" s="39">
        <v>438996</v>
      </c>
      <c r="P85" s="39">
        <v>0</v>
      </c>
      <c r="Q85" s="39">
        <v>438996</v>
      </c>
      <c r="R85" s="39">
        <v>400925</v>
      </c>
      <c r="S85" s="39">
        <v>0</v>
      </c>
      <c r="T85" s="39">
        <v>400925</v>
      </c>
      <c r="U85" s="39">
        <v>38071</v>
      </c>
      <c r="V85" s="39">
        <v>0</v>
      </c>
      <c r="W85" s="39">
        <v>38071</v>
      </c>
      <c r="X85" s="39">
        <v>0</v>
      </c>
      <c r="Y85" s="39">
        <v>0</v>
      </c>
      <c r="Z85" s="39">
        <v>0</v>
      </c>
      <c r="AA85" s="39">
        <v>179089</v>
      </c>
      <c r="AB85" s="39">
        <v>163789</v>
      </c>
      <c r="AC85" s="39">
        <v>15300</v>
      </c>
      <c r="AD85" s="39">
        <v>179089</v>
      </c>
      <c r="AE85" s="39">
        <v>163789</v>
      </c>
      <c r="AF85" s="39">
        <v>15300</v>
      </c>
      <c r="AG85" s="39">
        <v>0</v>
      </c>
      <c r="AH85" s="39">
        <v>0</v>
      </c>
      <c r="AI85" s="39">
        <v>0</v>
      </c>
      <c r="AJ85" s="39">
        <v>98967</v>
      </c>
      <c r="AK85" s="39">
        <v>54737</v>
      </c>
      <c r="AL85" s="39">
        <v>44230</v>
      </c>
      <c r="AM85" s="39">
        <v>69959</v>
      </c>
      <c r="AN85" s="39">
        <v>54737</v>
      </c>
      <c r="AO85" s="39">
        <v>15222</v>
      </c>
      <c r="AP85" s="39">
        <v>7339</v>
      </c>
      <c r="AQ85" s="39">
        <v>0</v>
      </c>
      <c r="AR85" s="39">
        <v>7339</v>
      </c>
      <c r="AS85" s="39">
        <v>13820</v>
      </c>
      <c r="AT85" s="39">
        <v>0</v>
      </c>
      <c r="AU85" s="39">
        <v>13820</v>
      </c>
      <c r="AV85" s="39">
        <v>7849</v>
      </c>
      <c r="AW85" s="39">
        <v>0</v>
      </c>
      <c r="AX85" s="39">
        <v>7849</v>
      </c>
      <c r="AY85" s="39">
        <v>72117</v>
      </c>
      <c r="AZ85" s="39">
        <v>42885</v>
      </c>
      <c r="BA85" s="39">
        <v>29232</v>
      </c>
      <c r="BB85" s="39">
        <v>5603</v>
      </c>
      <c r="BC85" s="39">
        <v>0</v>
      </c>
      <c r="BD85" s="39">
        <v>5603</v>
      </c>
      <c r="BE85" s="39">
        <v>14122</v>
      </c>
      <c r="BF85" s="39">
        <v>0</v>
      </c>
      <c r="BG85" s="39">
        <v>14122</v>
      </c>
      <c r="BH85" s="39">
        <v>373731</v>
      </c>
      <c r="BI85" s="39">
        <v>218186</v>
      </c>
      <c r="BJ85" s="39">
        <v>155545</v>
      </c>
      <c r="BK85" s="39">
        <v>367299</v>
      </c>
      <c r="BL85" s="39">
        <v>218186</v>
      </c>
      <c r="BM85" s="39">
        <v>149113</v>
      </c>
      <c r="BN85" s="39">
        <v>6432</v>
      </c>
      <c r="BO85" s="39">
        <v>0</v>
      </c>
      <c r="BP85" s="39">
        <v>6432</v>
      </c>
      <c r="BQ85" s="39">
        <v>12024</v>
      </c>
      <c r="BR85" s="39">
        <v>5180</v>
      </c>
      <c r="BS85" s="39">
        <v>6844</v>
      </c>
      <c r="BT85" s="39">
        <v>3888</v>
      </c>
      <c r="BU85" s="39">
        <v>0</v>
      </c>
      <c r="BV85" s="39">
        <v>3888</v>
      </c>
      <c r="BW85" s="39">
        <v>6471</v>
      </c>
      <c r="BX85" s="39">
        <v>5180</v>
      </c>
      <c r="BY85" s="39">
        <v>1291</v>
      </c>
      <c r="BZ85" s="39">
        <v>1665</v>
      </c>
      <c r="CA85" s="39">
        <v>0</v>
      </c>
      <c r="CB85" s="39">
        <v>1665</v>
      </c>
      <c r="CC85" s="39">
        <v>349409</v>
      </c>
      <c r="CD85" s="39">
        <v>69754</v>
      </c>
      <c r="CE85" s="39">
        <v>279655</v>
      </c>
      <c r="CF85" s="39">
        <v>66000</v>
      </c>
      <c r="CG85" s="39">
        <v>60000</v>
      </c>
      <c r="CH85" s="39">
        <v>6000</v>
      </c>
      <c r="CI85" s="39">
        <v>0</v>
      </c>
      <c r="CJ85" s="39">
        <v>0</v>
      </c>
      <c r="CK85" s="39">
        <v>0</v>
      </c>
      <c r="CL85" s="39">
        <v>66000</v>
      </c>
      <c r="CM85" s="39">
        <v>60000</v>
      </c>
      <c r="CN85" s="39">
        <v>6000</v>
      </c>
      <c r="CO85" s="39">
        <v>0</v>
      </c>
      <c r="CP85" s="39">
        <v>0</v>
      </c>
      <c r="CQ85" s="39">
        <v>0</v>
      </c>
      <c r="CR85" s="39">
        <v>102281</v>
      </c>
      <c r="CS85" s="39">
        <v>60816</v>
      </c>
      <c r="CT85" s="39">
        <v>44258</v>
      </c>
      <c r="CU85" s="39">
        <v>16558</v>
      </c>
      <c r="CV85" s="39">
        <v>77788</v>
      </c>
      <c r="CW85" s="39">
        <v>9754</v>
      </c>
      <c r="CX85" s="39">
        <v>68034</v>
      </c>
      <c r="CY85" s="39">
        <v>46488</v>
      </c>
      <c r="CZ85" s="39">
        <v>0</v>
      </c>
      <c r="DA85" s="39">
        <v>46488</v>
      </c>
      <c r="DB85" s="39">
        <v>1144</v>
      </c>
      <c r="DC85" s="39">
        <v>30156</v>
      </c>
      <c r="DD85" s="39">
        <v>9754</v>
      </c>
      <c r="DE85" s="39">
        <v>20402</v>
      </c>
      <c r="DF85" s="39">
        <v>0</v>
      </c>
      <c r="DG85" s="39">
        <v>13141</v>
      </c>
      <c r="DH85" s="39">
        <v>6366</v>
      </c>
      <c r="DI85" s="39">
        <v>6775</v>
      </c>
      <c r="DJ85" s="39">
        <v>29383</v>
      </c>
      <c r="DK85" s="39">
        <v>19195</v>
      </c>
      <c r="DL85" s="39">
        <v>10188</v>
      </c>
      <c r="DM85" s="39">
        <v>695464</v>
      </c>
      <c r="DN85" s="39">
        <v>563040</v>
      </c>
      <c r="DO85" s="65" t="e">
        <f>+#REF!</f>
        <v>#REF!</v>
      </c>
    </row>
    <row r="86" spans="1:119" ht="15">
      <c r="A86" s="42" t="s">
        <v>225</v>
      </c>
      <c r="B86" s="38" t="s">
        <v>49</v>
      </c>
      <c r="C86" s="39">
        <f t="shared" si="4"/>
        <v>2871469</v>
      </c>
      <c r="D86" s="39">
        <v>1501025</v>
      </c>
      <c r="E86" s="39">
        <v>1370444</v>
      </c>
      <c r="F86" s="39">
        <v>1477859</v>
      </c>
      <c r="G86" s="39">
        <v>735782</v>
      </c>
      <c r="H86" s="39">
        <v>742077</v>
      </c>
      <c r="I86" s="39">
        <v>212242</v>
      </c>
      <c r="J86" s="39">
        <v>166394</v>
      </c>
      <c r="K86" s="39">
        <v>45848</v>
      </c>
      <c r="L86" s="39">
        <v>117882</v>
      </c>
      <c r="M86" s="39">
        <v>81769</v>
      </c>
      <c r="N86" s="39">
        <v>36113</v>
      </c>
      <c r="O86" s="39">
        <v>312720</v>
      </c>
      <c r="P86" s="39">
        <v>0</v>
      </c>
      <c r="Q86" s="39">
        <v>312720</v>
      </c>
      <c r="R86" s="39">
        <v>220242</v>
      </c>
      <c r="S86" s="39">
        <v>0</v>
      </c>
      <c r="T86" s="39">
        <v>220242</v>
      </c>
      <c r="U86" s="39">
        <v>92478</v>
      </c>
      <c r="V86" s="39">
        <v>0</v>
      </c>
      <c r="W86" s="39">
        <v>92478</v>
      </c>
      <c r="X86" s="39">
        <v>0</v>
      </c>
      <c r="Y86" s="39">
        <v>0</v>
      </c>
      <c r="Z86" s="39">
        <v>0</v>
      </c>
      <c r="AA86" s="39">
        <v>370042</v>
      </c>
      <c r="AB86" s="39">
        <v>334571</v>
      </c>
      <c r="AC86" s="39">
        <v>35471</v>
      </c>
      <c r="AD86" s="39">
        <v>370042</v>
      </c>
      <c r="AE86" s="39">
        <v>334571</v>
      </c>
      <c r="AF86" s="39">
        <v>35471</v>
      </c>
      <c r="AG86" s="39">
        <v>0</v>
      </c>
      <c r="AH86" s="39">
        <v>0</v>
      </c>
      <c r="AI86" s="39">
        <v>0</v>
      </c>
      <c r="AJ86" s="39">
        <v>141787</v>
      </c>
      <c r="AK86" s="39">
        <v>44816</v>
      </c>
      <c r="AL86" s="39">
        <v>96971</v>
      </c>
      <c r="AM86" s="39">
        <v>61480</v>
      </c>
      <c r="AN86" s="39">
        <v>44816</v>
      </c>
      <c r="AO86" s="39">
        <v>16664</v>
      </c>
      <c r="AP86" s="39">
        <v>13355</v>
      </c>
      <c r="AQ86" s="39">
        <v>0</v>
      </c>
      <c r="AR86" s="39">
        <v>13355</v>
      </c>
      <c r="AS86" s="39">
        <v>46923</v>
      </c>
      <c r="AT86" s="39">
        <v>0</v>
      </c>
      <c r="AU86" s="39">
        <v>46923</v>
      </c>
      <c r="AV86" s="39">
        <v>20029</v>
      </c>
      <c r="AW86" s="39">
        <v>0</v>
      </c>
      <c r="AX86" s="39">
        <v>20029</v>
      </c>
      <c r="AY86" s="39">
        <v>123277</v>
      </c>
      <c r="AZ86" s="39">
        <v>95080</v>
      </c>
      <c r="BA86" s="39">
        <v>28197</v>
      </c>
      <c r="BB86" s="39">
        <v>12913</v>
      </c>
      <c r="BC86" s="39">
        <v>0</v>
      </c>
      <c r="BD86" s="39">
        <v>12913</v>
      </c>
      <c r="BE86" s="39">
        <v>34250</v>
      </c>
      <c r="BF86" s="39">
        <v>0</v>
      </c>
      <c r="BG86" s="39">
        <v>34250</v>
      </c>
      <c r="BH86" s="39">
        <v>124324</v>
      </c>
      <c r="BI86" s="39">
        <v>0</v>
      </c>
      <c r="BJ86" s="39">
        <v>124324</v>
      </c>
      <c r="BK86" s="39">
        <v>115012</v>
      </c>
      <c r="BL86" s="39">
        <v>0</v>
      </c>
      <c r="BM86" s="39">
        <v>115012</v>
      </c>
      <c r="BN86" s="39">
        <v>9312</v>
      </c>
      <c r="BO86" s="39">
        <v>0</v>
      </c>
      <c r="BP86" s="39">
        <v>9312</v>
      </c>
      <c r="BQ86" s="39">
        <v>28422</v>
      </c>
      <c r="BR86" s="39">
        <v>13152</v>
      </c>
      <c r="BS86" s="39">
        <v>15270</v>
      </c>
      <c r="BT86" s="39">
        <v>8035</v>
      </c>
      <c r="BU86" s="39">
        <v>0</v>
      </c>
      <c r="BV86" s="39">
        <v>8035</v>
      </c>
      <c r="BW86" s="39">
        <v>16429</v>
      </c>
      <c r="BX86" s="39">
        <v>13152</v>
      </c>
      <c r="BY86" s="39">
        <v>3277</v>
      </c>
      <c r="BZ86" s="39">
        <v>3958</v>
      </c>
      <c r="CA86" s="39">
        <v>0</v>
      </c>
      <c r="CB86" s="39">
        <v>3958</v>
      </c>
      <c r="CC86" s="39">
        <v>909430</v>
      </c>
      <c r="CD86" s="39">
        <v>362173</v>
      </c>
      <c r="CE86" s="39">
        <v>547257</v>
      </c>
      <c r="CF86" s="39">
        <v>305908</v>
      </c>
      <c r="CG86" s="39">
        <v>278098</v>
      </c>
      <c r="CH86" s="39">
        <v>27810</v>
      </c>
      <c r="CI86" s="39">
        <v>206908</v>
      </c>
      <c r="CJ86" s="39">
        <v>188098</v>
      </c>
      <c r="CK86" s="39">
        <v>18810</v>
      </c>
      <c r="CL86" s="39">
        <v>99000</v>
      </c>
      <c r="CM86" s="39">
        <v>90000</v>
      </c>
      <c r="CN86" s="39">
        <v>9000</v>
      </c>
      <c r="CO86" s="39">
        <v>0</v>
      </c>
      <c r="CP86" s="39">
        <v>0</v>
      </c>
      <c r="CQ86" s="39">
        <v>0</v>
      </c>
      <c r="CR86" s="39">
        <v>124742</v>
      </c>
      <c r="CS86" s="39">
        <v>70185</v>
      </c>
      <c r="CT86" s="39">
        <v>53978</v>
      </c>
      <c r="CU86" s="39">
        <v>16207</v>
      </c>
      <c r="CV86" s="39">
        <v>220873</v>
      </c>
      <c r="CW86" s="39">
        <v>84075</v>
      </c>
      <c r="CX86" s="39">
        <v>136798</v>
      </c>
      <c r="CY86" s="39">
        <v>183747</v>
      </c>
      <c r="CZ86" s="39">
        <v>73294</v>
      </c>
      <c r="DA86" s="39">
        <v>110453</v>
      </c>
      <c r="DB86" s="39">
        <v>3795</v>
      </c>
      <c r="DC86" s="39">
        <v>33331</v>
      </c>
      <c r="DD86" s="39">
        <v>10781</v>
      </c>
      <c r="DE86" s="39">
        <v>22550</v>
      </c>
      <c r="DF86" s="39">
        <v>141580</v>
      </c>
      <c r="DG86" s="39">
        <v>14382</v>
      </c>
      <c r="DH86" s="39">
        <v>7059</v>
      </c>
      <c r="DI86" s="39">
        <v>7323</v>
      </c>
      <c r="DJ86" s="39">
        <v>31760</v>
      </c>
      <c r="DK86" s="39">
        <v>20748</v>
      </c>
      <c r="DL86" s="39">
        <v>11012</v>
      </c>
      <c r="DM86" s="39">
        <v>484180</v>
      </c>
      <c r="DN86" s="39">
        <v>403070</v>
      </c>
      <c r="DO86" s="65" t="e">
        <f>+#REF!</f>
        <v>#REF!</v>
      </c>
    </row>
    <row r="87" spans="1:119" ht="15">
      <c r="A87" s="42" t="s">
        <v>226</v>
      </c>
      <c r="B87" s="38" t="s">
        <v>50</v>
      </c>
      <c r="C87" s="39">
        <f t="shared" si="4"/>
        <v>2235634</v>
      </c>
      <c r="D87" s="39">
        <v>1206881</v>
      </c>
      <c r="E87" s="39">
        <v>1028753</v>
      </c>
      <c r="F87" s="39">
        <v>884333</v>
      </c>
      <c r="G87" s="39">
        <v>459867</v>
      </c>
      <c r="H87" s="39">
        <v>424466</v>
      </c>
      <c r="I87" s="39">
        <v>135981</v>
      </c>
      <c r="J87" s="39">
        <v>89402</v>
      </c>
      <c r="K87" s="39">
        <v>46579</v>
      </c>
      <c r="L87" s="39">
        <v>113337</v>
      </c>
      <c r="M87" s="39">
        <v>113337</v>
      </c>
      <c r="N87" s="39">
        <v>0</v>
      </c>
      <c r="O87" s="39">
        <v>251807</v>
      </c>
      <c r="P87" s="39">
        <v>28733</v>
      </c>
      <c r="Q87" s="39">
        <v>223074</v>
      </c>
      <c r="R87" s="39">
        <v>152526</v>
      </c>
      <c r="S87" s="39">
        <v>0</v>
      </c>
      <c r="T87" s="39">
        <v>152526</v>
      </c>
      <c r="U87" s="39">
        <v>99281</v>
      </c>
      <c r="V87" s="39">
        <v>28733</v>
      </c>
      <c r="W87" s="39">
        <v>70548</v>
      </c>
      <c r="X87" s="39">
        <v>0</v>
      </c>
      <c r="Y87" s="39">
        <v>0</v>
      </c>
      <c r="Z87" s="39">
        <v>0</v>
      </c>
      <c r="AA87" s="39">
        <v>183625</v>
      </c>
      <c r="AB87" s="39">
        <v>166073</v>
      </c>
      <c r="AC87" s="39">
        <v>17552</v>
      </c>
      <c r="AD87" s="39">
        <v>183625</v>
      </c>
      <c r="AE87" s="39">
        <v>166073</v>
      </c>
      <c r="AF87" s="39">
        <v>17552</v>
      </c>
      <c r="AG87" s="39">
        <v>0</v>
      </c>
      <c r="AH87" s="39">
        <v>0</v>
      </c>
      <c r="AI87" s="39">
        <v>0</v>
      </c>
      <c r="AJ87" s="39">
        <v>93806</v>
      </c>
      <c r="AK87" s="39">
        <v>23030</v>
      </c>
      <c r="AL87" s="39">
        <v>70776</v>
      </c>
      <c r="AM87" s="39">
        <v>41877</v>
      </c>
      <c r="AN87" s="39">
        <v>23030</v>
      </c>
      <c r="AO87" s="39">
        <v>18847</v>
      </c>
      <c r="AP87" s="39">
        <v>10723</v>
      </c>
      <c r="AQ87" s="39">
        <v>0</v>
      </c>
      <c r="AR87" s="39">
        <v>10723</v>
      </c>
      <c r="AS87" s="39">
        <v>31395</v>
      </c>
      <c r="AT87" s="39">
        <v>0</v>
      </c>
      <c r="AU87" s="39">
        <v>31395</v>
      </c>
      <c r="AV87" s="39">
        <v>9811</v>
      </c>
      <c r="AW87" s="39">
        <v>0</v>
      </c>
      <c r="AX87" s="39">
        <v>9811</v>
      </c>
      <c r="AY87" s="39">
        <v>50580</v>
      </c>
      <c r="AZ87" s="39">
        <v>32739</v>
      </c>
      <c r="BA87" s="39">
        <v>17841</v>
      </c>
      <c r="BB87" s="39">
        <v>7573</v>
      </c>
      <c r="BC87" s="39">
        <v>0</v>
      </c>
      <c r="BD87" s="39">
        <v>7573</v>
      </c>
      <c r="BE87" s="39">
        <v>16862</v>
      </c>
      <c r="BF87" s="39">
        <v>0</v>
      </c>
      <c r="BG87" s="39">
        <v>16862</v>
      </c>
      <c r="BH87" s="39">
        <v>14144</v>
      </c>
      <c r="BI87" s="39">
        <v>0</v>
      </c>
      <c r="BJ87" s="39">
        <v>14144</v>
      </c>
      <c r="BK87" s="39">
        <v>8273</v>
      </c>
      <c r="BL87" s="39">
        <v>0</v>
      </c>
      <c r="BM87" s="39">
        <v>8273</v>
      </c>
      <c r="BN87" s="39">
        <v>5871</v>
      </c>
      <c r="BO87" s="39">
        <v>0</v>
      </c>
      <c r="BP87" s="39">
        <v>5871</v>
      </c>
      <c r="BQ87" s="39">
        <v>16618</v>
      </c>
      <c r="BR87" s="39">
        <v>6553</v>
      </c>
      <c r="BS87" s="39">
        <v>10065</v>
      </c>
      <c r="BT87" s="39">
        <v>6221</v>
      </c>
      <c r="BU87" s="39">
        <v>0</v>
      </c>
      <c r="BV87" s="39">
        <v>6221</v>
      </c>
      <c r="BW87" s="39">
        <v>8186</v>
      </c>
      <c r="BX87" s="39">
        <v>6553</v>
      </c>
      <c r="BY87" s="39">
        <v>1633</v>
      </c>
      <c r="BZ87" s="39">
        <v>2211</v>
      </c>
      <c r="CA87" s="39">
        <v>0</v>
      </c>
      <c r="CB87" s="39">
        <v>2211</v>
      </c>
      <c r="CC87" s="39">
        <v>921113</v>
      </c>
      <c r="CD87" s="39">
        <v>394614</v>
      </c>
      <c r="CE87" s="39">
        <v>526499</v>
      </c>
      <c r="CF87" s="39">
        <v>344576</v>
      </c>
      <c r="CG87" s="39">
        <v>313251</v>
      </c>
      <c r="CH87" s="39">
        <v>31325</v>
      </c>
      <c r="CI87" s="39">
        <v>229076</v>
      </c>
      <c r="CJ87" s="39">
        <v>208251</v>
      </c>
      <c r="CK87" s="39">
        <v>20825</v>
      </c>
      <c r="CL87" s="39">
        <v>115500</v>
      </c>
      <c r="CM87" s="39">
        <v>105000</v>
      </c>
      <c r="CN87" s="39">
        <v>10500</v>
      </c>
      <c r="CO87" s="39">
        <v>0</v>
      </c>
      <c r="CP87" s="39">
        <v>0</v>
      </c>
      <c r="CQ87" s="39">
        <v>0</v>
      </c>
      <c r="CR87" s="39">
        <v>120797</v>
      </c>
      <c r="CS87" s="39">
        <v>69772</v>
      </c>
      <c r="CT87" s="39">
        <v>52271</v>
      </c>
      <c r="CU87" s="39">
        <v>17501</v>
      </c>
      <c r="CV87" s="39">
        <v>218693</v>
      </c>
      <c r="CW87" s="39">
        <v>81363</v>
      </c>
      <c r="CX87" s="39">
        <v>137330</v>
      </c>
      <c r="CY87" s="39">
        <v>184246</v>
      </c>
      <c r="CZ87" s="39">
        <v>71609</v>
      </c>
      <c r="DA87" s="39">
        <v>112637</v>
      </c>
      <c r="DB87" s="39">
        <v>4291</v>
      </c>
      <c r="DC87" s="39">
        <v>30156</v>
      </c>
      <c r="DD87" s="39">
        <v>9754</v>
      </c>
      <c r="DE87" s="39">
        <v>20402</v>
      </c>
      <c r="DF87" s="39">
        <v>125800</v>
      </c>
      <c r="DG87" s="39">
        <v>11768</v>
      </c>
      <c r="DH87" s="39">
        <v>4919</v>
      </c>
      <c r="DI87" s="39">
        <v>6849</v>
      </c>
      <c r="DJ87" s="39">
        <v>29707</v>
      </c>
      <c r="DK87" s="39">
        <v>19407</v>
      </c>
      <c r="DL87" s="39">
        <v>10300</v>
      </c>
      <c r="DM87" s="39">
        <v>430188</v>
      </c>
      <c r="DN87" s="39">
        <v>352400</v>
      </c>
      <c r="DO87" s="65" t="e">
        <f>+#REF!</f>
        <v>#REF!</v>
      </c>
    </row>
    <row r="88" spans="1:119" ht="15" hidden="1">
      <c r="A88" s="42">
        <v>32</v>
      </c>
      <c r="B88" s="38" t="s">
        <v>51</v>
      </c>
      <c r="C88" s="39">
        <f t="shared" si="4"/>
        <v>0</v>
      </c>
      <c r="D88" s="39">
        <v>0</v>
      </c>
      <c r="E88" s="39">
        <v>0</v>
      </c>
      <c r="F88" s="39">
        <v>0</v>
      </c>
      <c r="G88" s="39">
        <v>0</v>
      </c>
      <c r="H88" s="39">
        <v>0</v>
      </c>
      <c r="I88" s="39">
        <v>0</v>
      </c>
      <c r="J88" s="39">
        <v>0</v>
      </c>
      <c r="K88" s="39">
        <v>0</v>
      </c>
      <c r="L88" s="39">
        <v>0</v>
      </c>
      <c r="M88" s="39">
        <v>0</v>
      </c>
      <c r="N88" s="39">
        <v>0</v>
      </c>
      <c r="O88" s="39">
        <v>0</v>
      </c>
      <c r="P88" s="39">
        <v>0</v>
      </c>
      <c r="Q88" s="39">
        <v>0</v>
      </c>
      <c r="R88" s="39">
        <v>0</v>
      </c>
      <c r="S88" s="39">
        <v>0</v>
      </c>
      <c r="T88" s="39">
        <v>0</v>
      </c>
      <c r="U88" s="39">
        <v>0</v>
      </c>
      <c r="V88" s="39">
        <v>0</v>
      </c>
      <c r="W88" s="39">
        <v>0</v>
      </c>
      <c r="X88" s="39">
        <v>0</v>
      </c>
      <c r="Y88" s="39">
        <v>0</v>
      </c>
      <c r="Z88" s="39">
        <v>0</v>
      </c>
      <c r="AA88" s="39">
        <v>0</v>
      </c>
      <c r="AB88" s="39">
        <v>0</v>
      </c>
      <c r="AC88" s="39">
        <v>0</v>
      </c>
      <c r="AD88" s="39">
        <v>0</v>
      </c>
      <c r="AE88" s="39">
        <v>0</v>
      </c>
      <c r="AF88" s="39">
        <v>0</v>
      </c>
      <c r="AG88" s="39">
        <v>0</v>
      </c>
      <c r="AH88" s="39">
        <v>0</v>
      </c>
      <c r="AI88" s="39">
        <v>0</v>
      </c>
      <c r="AJ88" s="39">
        <v>0</v>
      </c>
      <c r="AK88" s="39">
        <v>0</v>
      </c>
      <c r="AL88" s="39">
        <v>0</v>
      </c>
      <c r="AM88" s="39">
        <v>0</v>
      </c>
      <c r="AN88" s="39">
        <v>0</v>
      </c>
      <c r="AO88" s="39">
        <v>0</v>
      </c>
      <c r="AP88" s="39">
        <v>0</v>
      </c>
      <c r="AQ88" s="39">
        <v>0</v>
      </c>
      <c r="AR88" s="39">
        <v>0</v>
      </c>
      <c r="AS88" s="39">
        <v>0</v>
      </c>
      <c r="AT88" s="39">
        <v>0</v>
      </c>
      <c r="AU88" s="39">
        <v>0</v>
      </c>
      <c r="AV88" s="39">
        <v>0</v>
      </c>
      <c r="AW88" s="39">
        <v>0</v>
      </c>
      <c r="AX88" s="39">
        <v>0</v>
      </c>
      <c r="AY88" s="39">
        <v>0</v>
      </c>
      <c r="AZ88" s="39">
        <v>0</v>
      </c>
      <c r="BA88" s="39">
        <v>0</v>
      </c>
      <c r="BB88" s="39">
        <v>0</v>
      </c>
      <c r="BC88" s="39">
        <v>0</v>
      </c>
      <c r="BD88" s="39">
        <v>0</v>
      </c>
      <c r="BE88" s="39">
        <v>0</v>
      </c>
      <c r="BF88" s="39">
        <v>0</v>
      </c>
      <c r="BG88" s="39">
        <v>0</v>
      </c>
      <c r="BH88" s="39">
        <v>0</v>
      </c>
      <c r="BI88" s="39">
        <v>0</v>
      </c>
      <c r="BJ88" s="39">
        <v>0</v>
      </c>
      <c r="BK88" s="39">
        <v>0</v>
      </c>
      <c r="BL88" s="39">
        <v>0</v>
      </c>
      <c r="BM88" s="39">
        <v>0</v>
      </c>
      <c r="BN88" s="39">
        <v>0</v>
      </c>
      <c r="BO88" s="39">
        <v>0</v>
      </c>
      <c r="BP88" s="39">
        <v>0</v>
      </c>
      <c r="BQ88" s="39">
        <v>0</v>
      </c>
      <c r="BR88" s="39">
        <v>0</v>
      </c>
      <c r="BS88" s="39">
        <v>0</v>
      </c>
      <c r="BT88" s="39">
        <v>0</v>
      </c>
      <c r="BU88" s="39">
        <v>0</v>
      </c>
      <c r="BV88" s="39">
        <v>0</v>
      </c>
      <c r="BW88" s="39">
        <v>0</v>
      </c>
      <c r="BX88" s="39">
        <v>0</v>
      </c>
      <c r="BY88" s="39">
        <v>0</v>
      </c>
      <c r="BZ88" s="39">
        <v>0</v>
      </c>
      <c r="CA88" s="39">
        <v>0</v>
      </c>
      <c r="CB88" s="39">
        <v>0</v>
      </c>
      <c r="CC88" s="39">
        <v>0</v>
      </c>
      <c r="CD88" s="39">
        <v>0</v>
      </c>
      <c r="CE88" s="39">
        <v>0</v>
      </c>
      <c r="CF88" s="39">
        <v>0</v>
      </c>
      <c r="CG88" s="39">
        <v>0</v>
      </c>
      <c r="CH88" s="39">
        <v>0</v>
      </c>
      <c r="CI88" s="39">
        <v>0</v>
      </c>
      <c r="CJ88" s="39">
        <v>0</v>
      </c>
      <c r="CK88" s="39">
        <v>0</v>
      </c>
      <c r="CL88" s="39">
        <v>0</v>
      </c>
      <c r="CM88" s="39">
        <v>0</v>
      </c>
      <c r="CN88" s="39">
        <v>0</v>
      </c>
      <c r="CO88" s="39">
        <v>0</v>
      </c>
      <c r="CP88" s="39">
        <v>0</v>
      </c>
      <c r="CQ88" s="39">
        <v>0</v>
      </c>
      <c r="CR88" s="39">
        <v>0</v>
      </c>
      <c r="CS88" s="39">
        <v>0</v>
      </c>
      <c r="CT88" s="39">
        <v>0</v>
      </c>
      <c r="CU88" s="39">
        <v>0</v>
      </c>
      <c r="CV88" s="39">
        <v>0</v>
      </c>
      <c r="CW88" s="39">
        <v>0</v>
      </c>
      <c r="CX88" s="39">
        <v>0</v>
      </c>
      <c r="CY88" s="39">
        <v>0</v>
      </c>
      <c r="CZ88" s="39">
        <v>0</v>
      </c>
      <c r="DA88" s="39">
        <v>0</v>
      </c>
      <c r="DB88" s="39">
        <v>0</v>
      </c>
      <c r="DC88" s="39">
        <v>0</v>
      </c>
      <c r="DD88" s="39">
        <v>0</v>
      </c>
      <c r="DE88" s="39">
        <v>0</v>
      </c>
      <c r="DF88" s="39">
        <v>0</v>
      </c>
      <c r="DG88" s="39">
        <v>0</v>
      </c>
      <c r="DH88" s="39">
        <v>0</v>
      </c>
      <c r="DI88" s="39">
        <v>0</v>
      </c>
      <c r="DJ88" s="39">
        <v>0</v>
      </c>
      <c r="DK88" s="39">
        <v>0</v>
      </c>
      <c r="DL88" s="39">
        <v>0</v>
      </c>
      <c r="DM88" s="39">
        <v>0</v>
      </c>
      <c r="DN88" s="39">
        <v>0</v>
      </c>
      <c r="DO88" s="65" t="e">
        <f>+#REF!</f>
        <v>#REF!</v>
      </c>
    </row>
    <row r="89" spans="1:119" ht="15">
      <c r="A89" s="42" t="s">
        <v>227</v>
      </c>
      <c r="B89" s="38" t="s">
        <v>52</v>
      </c>
      <c r="C89" s="39">
        <f t="shared" si="4"/>
        <v>5865903</v>
      </c>
      <c r="D89" s="39">
        <v>3177002</v>
      </c>
      <c r="E89" s="39">
        <v>2688901</v>
      </c>
      <c r="F89" s="39">
        <v>2975627</v>
      </c>
      <c r="G89" s="39">
        <v>1329553</v>
      </c>
      <c r="H89" s="39">
        <v>1646074</v>
      </c>
      <c r="I89" s="39">
        <v>212366</v>
      </c>
      <c r="J89" s="39">
        <v>174178</v>
      </c>
      <c r="K89" s="39">
        <v>38188</v>
      </c>
      <c r="L89" s="39">
        <v>177439</v>
      </c>
      <c r="M89" s="39">
        <v>95999</v>
      </c>
      <c r="N89" s="39">
        <v>81440</v>
      </c>
      <c r="O89" s="39">
        <v>968778</v>
      </c>
      <c r="P89" s="39">
        <v>29724</v>
      </c>
      <c r="Q89" s="39">
        <v>939054</v>
      </c>
      <c r="R89" s="39">
        <v>730452</v>
      </c>
      <c r="S89" s="39">
        <v>0</v>
      </c>
      <c r="T89" s="39">
        <v>730452</v>
      </c>
      <c r="U89" s="39">
        <v>238326</v>
      </c>
      <c r="V89" s="39">
        <v>29724</v>
      </c>
      <c r="W89" s="39">
        <v>208602</v>
      </c>
      <c r="X89" s="39">
        <v>0</v>
      </c>
      <c r="Y89" s="39">
        <v>0</v>
      </c>
      <c r="Z89" s="39">
        <v>0</v>
      </c>
      <c r="AA89" s="39">
        <v>774269</v>
      </c>
      <c r="AB89" s="39">
        <v>705679</v>
      </c>
      <c r="AC89" s="39">
        <v>68590</v>
      </c>
      <c r="AD89" s="39">
        <v>774269</v>
      </c>
      <c r="AE89" s="39">
        <v>705679</v>
      </c>
      <c r="AF89" s="39">
        <v>68590</v>
      </c>
      <c r="AG89" s="39">
        <v>0</v>
      </c>
      <c r="AH89" s="39">
        <v>0</v>
      </c>
      <c r="AI89" s="39">
        <v>0</v>
      </c>
      <c r="AJ89" s="39">
        <v>393847</v>
      </c>
      <c r="AK89" s="39">
        <v>221064</v>
      </c>
      <c r="AL89" s="39">
        <v>172783</v>
      </c>
      <c r="AM89" s="39">
        <v>247803</v>
      </c>
      <c r="AN89" s="39">
        <v>221064</v>
      </c>
      <c r="AO89" s="39">
        <v>26739</v>
      </c>
      <c r="AP89" s="39">
        <v>28020</v>
      </c>
      <c r="AQ89" s="39">
        <v>0</v>
      </c>
      <c r="AR89" s="39">
        <v>28020</v>
      </c>
      <c r="AS89" s="39">
        <v>77695</v>
      </c>
      <c r="AT89" s="39">
        <v>0</v>
      </c>
      <c r="AU89" s="39">
        <v>77695</v>
      </c>
      <c r="AV89" s="39">
        <v>40329</v>
      </c>
      <c r="AW89" s="39">
        <v>0</v>
      </c>
      <c r="AX89" s="39">
        <v>40329</v>
      </c>
      <c r="AY89" s="39">
        <v>68741</v>
      </c>
      <c r="AZ89" s="39">
        <v>45814</v>
      </c>
      <c r="BA89" s="39">
        <v>22927</v>
      </c>
      <c r="BB89" s="39">
        <v>57343</v>
      </c>
      <c r="BC89" s="39">
        <v>29985</v>
      </c>
      <c r="BD89" s="39">
        <v>27358</v>
      </c>
      <c r="BE89" s="39">
        <v>65655</v>
      </c>
      <c r="BF89" s="39">
        <v>0</v>
      </c>
      <c r="BG89" s="39">
        <v>65655</v>
      </c>
      <c r="BH89" s="39">
        <v>196854</v>
      </c>
      <c r="BI89" s="39">
        <v>0</v>
      </c>
      <c r="BJ89" s="39">
        <v>196854</v>
      </c>
      <c r="BK89" s="39">
        <v>182653</v>
      </c>
      <c r="BL89" s="39">
        <v>0</v>
      </c>
      <c r="BM89" s="39">
        <v>182653</v>
      </c>
      <c r="BN89" s="39">
        <v>14201</v>
      </c>
      <c r="BO89" s="39">
        <v>0</v>
      </c>
      <c r="BP89" s="39">
        <v>14201</v>
      </c>
      <c r="BQ89" s="39">
        <v>60335</v>
      </c>
      <c r="BR89" s="39">
        <v>27110</v>
      </c>
      <c r="BS89" s="39">
        <v>33225</v>
      </c>
      <c r="BT89" s="39">
        <v>18144</v>
      </c>
      <c r="BU89" s="39">
        <v>0</v>
      </c>
      <c r="BV89" s="39">
        <v>18144</v>
      </c>
      <c r="BW89" s="39">
        <v>33865</v>
      </c>
      <c r="BX89" s="39">
        <v>27110</v>
      </c>
      <c r="BY89" s="39">
        <v>6755</v>
      </c>
      <c r="BZ89" s="39">
        <v>8326</v>
      </c>
      <c r="CA89" s="39">
        <v>0</v>
      </c>
      <c r="CB89" s="39">
        <v>8326</v>
      </c>
      <c r="CC89" s="39">
        <v>2085518</v>
      </c>
      <c r="CD89" s="39">
        <v>1175609</v>
      </c>
      <c r="CE89" s="39">
        <v>909909</v>
      </c>
      <c r="CF89" s="39">
        <v>1199571</v>
      </c>
      <c r="CG89" s="39">
        <v>1090520</v>
      </c>
      <c r="CH89" s="39">
        <v>109051</v>
      </c>
      <c r="CI89" s="39">
        <v>1199571</v>
      </c>
      <c r="CJ89" s="39">
        <v>1090520</v>
      </c>
      <c r="CK89" s="39">
        <v>109051</v>
      </c>
      <c r="CL89" s="39">
        <v>0</v>
      </c>
      <c r="CM89" s="39">
        <v>0</v>
      </c>
      <c r="CN89" s="39">
        <v>0</v>
      </c>
      <c r="CO89" s="39">
        <v>0</v>
      </c>
      <c r="CP89" s="39">
        <v>0</v>
      </c>
      <c r="CQ89" s="39">
        <v>0</v>
      </c>
      <c r="CR89" s="39">
        <v>245028</v>
      </c>
      <c r="CS89" s="39">
        <v>141124</v>
      </c>
      <c r="CT89" s="39">
        <v>106027</v>
      </c>
      <c r="CU89" s="39">
        <v>35097</v>
      </c>
      <c r="CV89" s="39">
        <v>246826</v>
      </c>
      <c r="CW89" s="39">
        <v>85089</v>
      </c>
      <c r="CX89" s="39">
        <v>161737</v>
      </c>
      <c r="CY89" s="39">
        <v>193301</v>
      </c>
      <c r="CZ89" s="39">
        <v>72452</v>
      </c>
      <c r="DA89" s="39">
        <v>120849</v>
      </c>
      <c r="DB89" s="39">
        <v>14456</v>
      </c>
      <c r="DC89" s="39">
        <v>39069</v>
      </c>
      <c r="DD89" s="39">
        <v>12637</v>
      </c>
      <c r="DE89" s="39">
        <v>26432</v>
      </c>
      <c r="DF89" s="39">
        <v>178980</v>
      </c>
      <c r="DG89" s="39">
        <v>23501</v>
      </c>
      <c r="DH89" s="39">
        <v>11860</v>
      </c>
      <c r="DI89" s="39">
        <v>11641</v>
      </c>
      <c r="DJ89" s="39">
        <v>50488</v>
      </c>
      <c r="DK89" s="39">
        <v>32982</v>
      </c>
      <c r="DL89" s="39">
        <v>17506</v>
      </c>
      <c r="DM89" s="39">
        <v>804758</v>
      </c>
      <c r="DN89" s="39">
        <v>671840</v>
      </c>
      <c r="DO89" s="65" t="e">
        <f>+#REF!</f>
        <v>#REF!</v>
      </c>
    </row>
    <row r="90" spans="1:119" ht="15">
      <c r="A90" s="42" t="s">
        <v>228</v>
      </c>
      <c r="B90" s="38" t="s">
        <v>53</v>
      </c>
      <c r="C90" s="39">
        <f t="shared" si="4"/>
        <v>4059825</v>
      </c>
      <c r="D90" s="39">
        <v>2033902</v>
      </c>
      <c r="E90" s="39">
        <v>2025923</v>
      </c>
      <c r="F90" s="39">
        <v>2372631</v>
      </c>
      <c r="G90" s="39">
        <v>1092166</v>
      </c>
      <c r="H90" s="39">
        <v>1280465</v>
      </c>
      <c r="I90" s="39">
        <v>285992</v>
      </c>
      <c r="J90" s="39">
        <v>187965</v>
      </c>
      <c r="K90" s="39">
        <v>98027</v>
      </c>
      <c r="L90" s="39">
        <v>140547</v>
      </c>
      <c r="M90" s="39">
        <v>129487</v>
      </c>
      <c r="N90" s="39">
        <v>11060</v>
      </c>
      <c r="O90" s="39">
        <v>717220</v>
      </c>
      <c r="P90" s="39">
        <v>28733</v>
      </c>
      <c r="Q90" s="39">
        <v>688487</v>
      </c>
      <c r="R90" s="39">
        <v>505773</v>
      </c>
      <c r="S90" s="39">
        <v>0</v>
      </c>
      <c r="T90" s="39">
        <v>505773</v>
      </c>
      <c r="U90" s="39">
        <v>211447</v>
      </c>
      <c r="V90" s="39">
        <v>28733</v>
      </c>
      <c r="W90" s="39">
        <v>182714</v>
      </c>
      <c r="X90" s="39">
        <v>0</v>
      </c>
      <c r="Y90" s="39">
        <v>0</v>
      </c>
      <c r="Z90" s="39">
        <v>0</v>
      </c>
      <c r="AA90" s="39">
        <v>629229</v>
      </c>
      <c r="AB90" s="39">
        <v>570984</v>
      </c>
      <c r="AC90" s="39">
        <v>58245</v>
      </c>
      <c r="AD90" s="39">
        <v>629229</v>
      </c>
      <c r="AE90" s="39">
        <v>570984</v>
      </c>
      <c r="AF90" s="39">
        <v>58245</v>
      </c>
      <c r="AG90" s="39">
        <v>0</v>
      </c>
      <c r="AH90" s="39">
        <v>0</v>
      </c>
      <c r="AI90" s="39">
        <v>0</v>
      </c>
      <c r="AJ90" s="39">
        <v>320893</v>
      </c>
      <c r="AK90" s="39">
        <v>130240</v>
      </c>
      <c r="AL90" s="39">
        <v>190653</v>
      </c>
      <c r="AM90" s="39">
        <v>150469</v>
      </c>
      <c r="AN90" s="39">
        <v>130240</v>
      </c>
      <c r="AO90" s="39">
        <v>20229</v>
      </c>
      <c r="AP90" s="39">
        <v>24636</v>
      </c>
      <c r="AQ90" s="39">
        <v>0</v>
      </c>
      <c r="AR90" s="39">
        <v>24636</v>
      </c>
      <c r="AS90" s="39">
        <v>109519</v>
      </c>
      <c r="AT90" s="39">
        <v>0</v>
      </c>
      <c r="AU90" s="39">
        <v>109519</v>
      </c>
      <c r="AV90" s="39">
        <v>36269</v>
      </c>
      <c r="AW90" s="39">
        <v>0</v>
      </c>
      <c r="AX90" s="39">
        <v>36269</v>
      </c>
      <c r="AY90" s="39">
        <v>36475</v>
      </c>
      <c r="AZ90" s="39">
        <v>20501</v>
      </c>
      <c r="BA90" s="39">
        <v>15974</v>
      </c>
      <c r="BB90" s="39">
        <v>24338</v>
      </c>
      <c r="BC90" s="39">
        <v>0</v>
      </c>
      <c r="BD90" s="39">
        <v>24338</v>
      </c>
      <c r="BE90" s="39">
        <v>57119</v>
      </c>
      <c r="BF90" s="39">
        <v>0</v>
      </c>
      <c r="BG90" s="39">
        <v>57119</v>
      </c>
      <c r="BH90" s="39">
        <v>107282</v>
      </c>
      <c r="BI90" s="39">
        <v>0</v>
      </c>
      <c r="BJ90" s="39">
        <v>107282</v>
      </c>
      <c r="BK90" s="39">
        <v>93422</v>
      </c>
      <c r="BL90" s="39">
        <v>0</v>
      </c>
      <c r="BM90" s="39">
        <v>93422</v>
      </c>
      <c r="BN90" s="39">
        <v>13860</v>
      </c>
      <c r="BO90" s="39">
        <v>0</v>
      </c>
      <c r="BP90" s="39">
        <v>13860</v>
      </c>
      <c r="BQ90" s="39">
        <v>53536</v>
      </c>
      <c r="BR90" s="39">
        <v>24256</v>
      </c>
      <c r="BS90" s="39">
        <v>29280</v>
      </c>
      <c r="BT90" s="39">
        <v>15811</v>
      </c>
      <c r="BU90" s="39">
        <v>0</v>
      </c>
      <c r="BV90" s="39">
        <v>15811</v>
      </c>
      <c r="BW90" s="39">
        <v>30300</v>
      </c>
      <c r="BX90" s="39">
        <v>24256</v>
      </c>
      <c r="BY90" s="39">
        <v>6044</v>
      </c>
      <c r="BZ90" s="39">
        <v>7425</v>
      </c>
      <c r="CA90" s="39">
        <v>0</v>
      </c>
      <c r="CB90" s="39">
        <v>7425</v>
      </c>
      <c r="CC90" s="39">
        <v>1180608</v>
      </c>
      <c r="CD90" s="39">
        <v>512206</v>
      </c>
      <c r="CE90" s="39">
        <v>668402</v>
      </c>
      <c r="CF90" s="39">
        <v>455926</v>
      </c>
      <c r="CG90" s="39">
        <v>414478</v>
      </c>
      <c r="CH90" s="39">
        <v>41448</v>
      </c>
      <c r="CI90" s="39">
        <v>406426</v>
      </c>
      <c r="CJ90" s="39">
        <v>369478</v>
      </c>
      <c r="CK90" s="39">
        <v>36948</v>
      </c>
      <c r="CL90" s="39">
        <v>49500</v>
      </c>
      <c r="CM90" s="39">
        <v>45000</v>
      </c>
      <c r="CN90" s="39">
        <v>4500</v>
      </c>
      <c r="CO90" s="39">
        <v>0</v>
      </c>
      <c r="CP90" s="39">
        <v>0</v>
      </c>
      <c r="CQ90" s="39">
        <v>0</v>
      </c>
      <c r="CR90" s="39">
        <v>172634</v>
      </c>
      <c r="CS90" s="39">
        <v>94504</v>
      </c>
      <c r="CT90" s="39">
        <v>74701</v>
      </c>
      <c r="CU90" s="39">
        <v>19803</v>
      </c>
      <c r="CV90" s="39">
        <v>259574</v>
      </c>
      <c r="CW90" s="39">
        <v>97728</v>
      </c>
      <c r="CX90" s="39">
        <v>161846</v>
      </c>
      <c r="CY90" s="39">
        <v>206547</v>
      </c>
      <c r="CZ90" s="39">
        <v>82563</v>
      </c>
      <c r="DA90" s="39">
        <v>123984</v>
      </c>
      <c r="DB90" s="39">
        <v>6144</v>
      </c>
      <c r="DC90" s="39">
        <v>46883</v>
      </c>
      <c r="DD90" s="39">
        <v>15165</v>
      </c>
      <c r="DE90" s="39">
        <v>31718</v>
      </c>
      <c r="DF90" s="39">
        <v>138720</v>
      </c>
      <c r="DG90" s="39">
        <v>16812</v>
      </c>
      <c r="DH90" s="39">
        <v>7027</v>
      </c>
      <c r="DI90" s="39">
        <v>9785</v>
      </c>
      <c r="DJ90" s="39">
        <v>42438</v>
      </c>
      <c r="DK90" s="39">
        <v>27723</v>
      </c>
      <c r="DL90" s="39">
        <v>14715</v>
      </c>
      <c r="DM90" s="39">
        <v>506586</v>
      </c>
      <c r="DN90" s="39">
        <v>429530</v>
      </c>
      <c r="DO90" s="65" t="e">
        <f>+#REF!</f>
        <v>#REF!</v>
      </c>
    </row>
    <row r="91" spans="1:119" ht="15">
      <c r="A91" s="42" t="s">
        <v>229</v>
      </c>
      <c r="B91" s="38" t="s">
        <v>54</v>
      </c>
      <c r="C91" s="39">
        <f t="shared" si="4"/>
        <v>2182604</v>
      </c>
      <c r="D91" s="39">
        <v>1147973</v>
      </c>
      <c r="E91" s="39">
        <v>1034631</v>
      </c>
      <c r="F91" s="39">
        <v>996174</v>
      </c>
      <c r="G91" s="39">
        <v>458743</v>
      </c>
      <c r="H91" s="39">
        <v>537431</v>
      </c>
      <c r="I91" s="39">
        <v>33582</v>
      </c>
      <c r="J91" s="39">
        <v>13985</v>
      </c>
      <c r="K91" s="39">
        <v>19597</v>
      </c>
      <c r="L91" s="39">
        <v>77700</v>
      </c>
      <c r="M91" s="39">
        <v>77317</v>
      </c>
      <c r="N91" s="39">
        <v>383</v>
      </c>
      <c r="O91" s="39">
        <v>273329</v>
      </c>
      <c r="P91" s="39">
        <v>0</v>
      </c>
      <c r="Q91" s="39">
        <v>273329</v>
      </c>
      <c r="R91" s="39">
        <v>201134</v>
      </c>
      <c r="S91" s="39">
        <v>0</v>
      </c>
      <c r="T91" s="39">
        <v>201134</v>
      </c>
      <c r="U91" s="39">
        <v>72195</v>
      </c>
      <c r="V91" s="39">
        <v>0</v>
      </c>
      <c r="W91" s="39">
        <v>72195</v>
      </c>
      <c r="X91" s="39">
        <v>0</v>
      </c>
      <c r="Y91" s="39">
        <v>0</v>
      </c>
      <c r="Z91" s="39">
        <v>0</v>
      </c>
      <c r="AA91" s="39">
        <v>282888</v>
      </c>
      <c r="AB91" s="39">
        <v>255954</v>
      </c>
      <c r="AC91" s="39">
        <v>26934</v>
      </c>
      <c r="AD91" s="39">
        <v>282888</v>
      </c>
      <c r="AE91" s="39">
        <v>255954</v>
      </c>
      <c r="AF91" s="39">
        <v>26934</v>
      </c>
      <c r="AG91" s="39">
        <v>0</v>
      </c>
      <c r="AH91" s="39">
        <v>0</v>
      </c>
      <c r="AI91" s="39">
        <v>0</v>
      </c>
      <c r="AJ91" s="39">
        <v>124152</v>
      </c>
      <c r="AK91" s="39">
        <v>63332</v>
      </c>
      <c r="AL91" s="39">
        <v>60820</v>
      </c>
      <c r="AM91" s="39">
        <v>74989</v>
      </c>
      <c r="AN91" s="39">
        <v>63332</v>
      </c>
      <c r="AO91" s="39">
        <v>11657</v>
      </c>
      <c r="AP91" s="39">
        <v>9971</v>
      </c>
      <c r="AQ91" s="39">
        <v>0</v>
      </c>
      <c r="AR91" s="39">
        <v>9971</v>
      </c>
      <c r="AS91" s="39">
        <v>23832</v>
      </c>
      <c r="AT91" s="39">
        <v>0</v>
      </c>
      <c r="AU91" s="39">
        <v>23832</v>
      </c>
      <c r="AV91" s="39">
        <v>15360</v>
      </c>
      <c r="AW91" s="39">
        <v>0</v>
      </c>
      <c r="AX91" s="39">
        <v>15360</v>
      </c>
      <c r="AY91" s="39">
        <v>56121</v>
      </c>
      <c r="AZ91" s="39">
        <v>37865</v>
      </c>
      <c r="BA91" s="39">
        <v>18256</v>
      </c>
      <c r="BB91" s="39">
        <v>9630</v>
      </c>
      <c r="BC91" s="39">
        <v>0</v>
      </c>
      <c r="BD91" s="39">
        <v>9630</v>
      </c>
      <c r="BE91" s="39">
        <v>24660</v>
      </c>
      <c r="BF91" s="39">
        <v>0</v>
      </c>
      <c r="BG91" s="39">
        <v>24660</v>
      </c>
      <c r="BH91" s="39">
        <v>92553</v>
      </c>
      <c r="BI91" s="39">
        <v>0</v>
      </c>
      <c r="BJ91" s="39">
        <v>92553</v>
      </c>
      <c r="BK91" s="39">
        <v>84572</v>
      </c>
      <c r="BL91" s="39">
        <v>0</v>
      </c>
      <c r="BM91" s="39">
        <v>84572</v>
      </c>
      <c r="BN91" s="39">
        <v>7981</v>
      </c>
      <c r="BO91" s="39">
        <v>0</v>
      </c>
      <c r="BP91" s="39">
        <v>7981</v>
      </c>
      <c r="BQ91" s="39">
        <v>21559</v>
      </c>
      <c r="BR91" s="39">
        <v>10290</v>
      </c>
      <c r="BS91" s="39">
        <v>11269</v>
      </c>
      <c r="BT91" s="39">
        <v>5702</v>
      </c>
      <c r="BU91" s="39">
        <v>0</v>
      </c>
      <c r="BV91" s="39">
        <v>5702</v>
      </c>
      <c r="BW91" s="39">
        <v>12854</v>
      </c>
      <c r="BX91" s="39">
        <v>10290</v>
      </c>
      <c r="BY91" s="39">
        <v>2564</v>
      </c>
      <c r="BZ91" s="39">
        <v>3003</v>
      </c>
      <c r="CA91" s="39">
        <v>0</v>
      </c>
      <c r="CB91" s="39">
        <v>3003</v>
      </c>
      <c r="CC91" s="39">
        <v>668027</v>
      </c>
      <c r="CD91" s="39">
        <v>264230</v>
      </c>
      <c r="CE91" s="39">
        <v>403797</v>
      </c>
      <c r="CF91" s="39">
        <v>197055</v>
      </c>
      <c r="CG91" s="39">
        <v>179141</v>
      </c>
      <c r="CH91" s="39">
        <v>17914</v>
      </c>
      <c r="CI91" s="39">
        <v>197055</v>
      </c>
      <c r="CJ91" s="39">
        <v>179141</v>
      </c>
      <c r="CK91" s="39">
        <v>17914</v>
      </c>
      <c r="CL91" s="39">
        <v>0</v>
      </c>
      <c r="CM91" s="39">
        <v>0</v>
      </c>
      <c r="CN91" s="39">
        <v>0</v>
      </c>
      <c r="CO91" s="39">
        <v>0</v>
      </c>
      <c r="CP91" s="39">
        <v>0</v>
      </c>
      <c r="CQ91" s="39">
        <v>0</v>
      </c>
      <c r="CR91" s="39">
        <v>118802</v>
      </c>
      <c r="CS91" s="39">
        <v>67326</v>
      </c>
      <c r="CT91" s="39">
        <v>51407</v>
      </c>
      <c r="CU91" s="39">
        <v>15919</v>
      </c>
      <c r="CV91" s="39">
        <v>225496</v>
      </c>
      <c r="CW91" s="39">
        <v>85089</v>
      </c>
      <c r="CX91" s="39">
        <v>140407</v>
      </c>
      <c r="CY91" s="39">
        <v>184018</v>
      </c>
      <c r="CZ91" s="39">
        <v>72452</v>
      </c>
      <c r="DA91" s="39">
        <v>111566</v>
      </c>
      <c r="DB91" s="39">
        <v>2409</v>
      </c>
      <c r="DC91" s="39">
        <v>39069</v>
      </c>
      <c r="DD91" s="39">
        <v>12637</v>
      </c>
      <c r="DE91" s="39">
        <v>26432</v>
      </c>
      <c r="DF91" s="39">
        <v>14260</v>
      </c>
      <c r="DG91" s="39">
        <v>12794</v>
      </c>
      <c r="DH91" s="39">
        <v>5348</v>
      </c>
      <c r="DI91" s="39">
        <v>7446</v>
      </c>
      <c r="DJ91" s="39">
        <v>32294</v>
      </c>
      <c r="DK91" s="39">
        <v>21097</v>
      </c>
      <c r="DL91" s="39">
        <v>11197</v>
      </c>
      <c r="DM91" s="39">
        <v>518403</v>
      </c>
      <c r="DN91" s="39">
        <v>425000</v>
      </c>
      <c r="DO91" s="65" t="e">
        <f>+#REF!</f>
        <v>#REF!</v>
      </c>
    </row>
    <row r="92" spans="1:119" ht="15">
      <c r="A92" s="42" t="s">
        <v>230</v>
      </c>
      <c r="B92" s="38" t="s">
        <v>55</v>
      </c>
      <c r="C92" s="39">
        <f t="shared" si="4"/>
        <v>1385196</v>
      </c>
      <c r="D92" s="39">
        <v>671165</v>
      </c>
      <c r="E92" s="39">
        <v>714031</v>
      </c>
      <c r="F92" s="39">
        <v>766538</v>
      </c>
      <c r="G92" s="39">
        <v>323181</v>
      </c>
      <c r="H92" s="39">
        <v>443357</v>
      </c>
      <c r="I92" s="39">
        <v>60856</v>
      </c>
      <c r="J92" s="39">
        <v>43528</v>
      </c>
      <c r="K92" s="39">
        <v>17328</v>
      </c>
      <c r="L92" s="39">
        <v>31826</v>
      </c>
      <c r="M92" s="39">
        <v>26259</v>
      </c>
      <c r="N92" s="39">
        <v>5567</v>
      </c>
      <c r="O92" s="39">
        <v>248179</v>
      </c>
      <c r="P92" s="39">
        <v>0</v>
      </c>
      <c r="Q92" s="39">
        <v>248179</v>
      </c>
      <c r="R92" s="39">
        <v>209693</v>
      </c>
      <c r="S92" s="39">
        <v>0</v>
      </c>
      <c r="T92" s="39">
        <v>209693</v>
      </c>
      <c r="U92" s="39">
        <v>38486</v>
      </c>
      <c r="V92" s="39">
        <v>0</v>
      </c>
      <c r="W92" s="39">
        <v>38486</v>
      </c>
      <c r="X92" s="39">
        <v>0</v>
      </c>
      <c r="Y92" s="39">
        <v>0</v>
      </c>
      <c r="Z92" s="39">
        <v>0</v>
      </c>
      <c r="AA92" s="39">
        <v>202426</v>
      </c>
      <c r="AB92" s="39">
        <v>186839</v>
      </c>
      <c r="AC92" s="39">
        <v>15587</v>
      </c>
      <c r="AD92" s="39">
        <v>202426</v>
      </c>
      <c r="AE92" s="39">
        <v>186839</v>
      </c>
      <c r="AF92" s="39">
        <v>15587</v>
      </c>
      <c r="AG92" s="39">
        <v>0</v>
      </c>
      <c r="AH92" s="39">
        <v>0</v>
      </c>
      <c r="AI92" s="39">
        <v>0</v>
      </c>
      <c r="AJ92" s="39">
        <v>93153</v>
      </c>
      <c r="AK92" s="39">
        <v>33071</v>
      </c>
      <c r="AL92" s="39">
        <v>60082</v>
      </c>
      <c r="AM92" s="39">
        <v>39300</v>
      </c>
      <c r="AN92" s="39">
        <v>33071</v>
      </c>
      <c r="AO92" s="39">
        <v>6229</v>
      </c>
      <c r="AP92" s="39">
        <v>10347</v>
      </c>
      <c r="AQ92" s="39">
        <v>0</v>
      </c>
      <c r="AR92" s="39">
        <v>10347</v>
      </c>
      <c r="AS92" s="39">
        <v>34710</v>
      </c>
      <c r="AT92" s="39">
        <v>0</v>
      </c>
      <c r="AU92" s="39">
        <v>34710</v>
      </c>
      <c r="AV92" s="39">
        <v>8796</v>
      </c>
      <c r="AW92" s="39">
        <v>0</v>
      </c>
      <c r="AX92" s="39">
        <v>8796</v>
      </c>
      <c r="AY92" s="39">
        <v>42028</v>
      </c>
      <c r="AZ92" s="39">
        <v>27823</v>
      </c>
      <c r="BA92" s="39">
        <v>14205</v>
      </c>
      <c r="BB92" s="39">
        <v>6829</v>
      </c>
      <c r="BC92" s="39">
        <v>0</v>
      </c>
      <c r="BD92" s="39">
        <v>6829</v>
      </c>
      <c r="BE92" s="39">
        <v>14754</v>
      </c>
      <c r="BF92" s="39">
        <v>0</v>
      </c>
      <c r="BG92" s="39">
        <v>14754</v>
      </c>
      <c r="BH92" s="39">
        <v>51487</v>
      </c>
      <c r="BI92" s="39">
        <v>0</v>
      </c>
      <c r="BJ92" s="39">
        <v>51487</v>
      </c>
      <c r="BK92" s="39">
        <v>43124</v>
      </c>
      <c r="BL92" s="39">
        <v>0</v>
      </c>
      <c r="BM92" s="39">
        <v>43124</v>
      </c>
      <c r="BN92" s="39">
        <v>8363</v>
      </c>
      <c r="BO92" s="39">
        <v>0</v>
      </c>
      <c r="BP92" s="39">
        <v>8363</v>
      </c>
      <c r="BQ92" s="39">
        <v>15000</v>
      </c>
      <c r="BR92" s="39">
        <v>5661</v>
      </c>
      <c r="BS92" s="39">
        <v>9339</v>
      </c>
      <c r="BT92" s="39">
        <v>5962</v>
      </c>
      <c r="BU92" s="39">
        <v>0</v>
      </c>
      <c r="BV92" s="39">
        <v>5962</v>
      </c>
      <c r="BW92" s="39">
        <v>7072</v>
      </c>
      <c r="BX92" s="39">
        <v>5661</v>
      </c>
      <c r="BY92" s="39">
        <v>1411</v>
      </c>
      <c r="BZ92" s="39">
        <v>1966</v>
      </c>
      <c r="CA92" s="39">
        <v>0</v>
      </c>
      <c r="CB92" s="39">
        <v>1966</v>
      </c>
      <c r="CC92" s="39">
        <v>205574</v>
      </c>
      <c r="CD92" s="39">
        <v>9754</v>
      </c>
      <c r="CE92" s="39">
        <v>195820</v>
      </c>
      <c r="CF92" s="39">
        <v>0</v>
      </c>
      <c r="CG92" s="39">
        <v>0</v>
      </c>
      <c r="CH92" s="39">
        <v>0</v>
      </c>
      <c r="CI92" s="39">
        <v>0</v>
      </c>
      <c r="CJ92" s="39">
        <v>0</v>
      </c>
      <c r="CK92" s="39">
        <v>0</v>
      </c>
      <c r="CL92" s="39">
        <v>0</v>
      </c>
      <c r="CM92" s="39">
        <v>0</v>
      </c>
      <c r="CN92" s="39">
        <v>0</v>
      </c>
      <c r="CO92" s="39">
        <v>0</v>
      </c>
      <c r="CP92" s="39">
        <v>0</v>
      </c>
      <c r="CQ92" s="39">
        <v>0</v>
      </c>
      <c r="CR92" s="39">
        <v>70538</v>
      </c>
      <c r="CS92" s="39">
        <v>40113</v>
      </c>
      <c r="CT92" s="39">
        <v>30523</v>
      </c>
      <c r="CU92" s="39">
        <v>9590</v>
      </c>
      <c r="CV92" s="39">
        <v>64759</v>
      </c>
      <c r="CW92" s="39">
        <v>9754</v>
      </c>
      <c r="CX92" s="39">
        <v>55005</v>
      </c>
      <c r="CY92" s="39">
        <v>34603</v>
      </c>
      <c r="CZ92" s="39">
        <v>0</v>
      </c>
      <c r="DA92" s="39">
        <v>34603</v>
      </c>
      <c r="DB92" s="39">
        <v>0</v>
      </c>
      <c r="DC92" s="39">
        <v>30156</v>
      </c>
      <c r="DD92" s="39">
        <v>9754</v>
      </c>
      <c r="DE92" s="39">
        <v>20402</v>
      </c>
      <c r="DF92" s="39">
        <v>0</v>
      </c>
      <c r="DG92" s="39">
        <v>8559</v>
      </c>
      <c r="DH92" s="39">
        <v>3578</v>
      </c>
      <c r="DI92" s="39">
        <v>4981</v>
      </c>
      <c r="DJ92" s="39">
        <v>21605</v>
      </c>
      <c r="DK92" s="39">
        <v>14114</v>
      </c>
      <c r="DL92" s="39">
        <v>7491</v>
      </c>
      <c r="DM92" s="39">
        <v>413084</v>
      </c>
      <c r="DN92" s="39">
        <v>338230</v>
      </c>
      <c r="DO92" s="65" t="e">
        <f>+#REF!</f>
        <v>#REF!</v>
      </c>
    </row>
    <row r="93" spans="1:119" ht="15">
      <c r="A93" s="42" t="s">
        <v>231</v>
      </c>
      <c r="B93" s="38" t="s">
        <v>56</v>
      </c>
      <c r="C93" s="39">
        <f t="shared" si="4"/>
        <v>1139654</v>
      </c>
      <c r="D93" s="39">
        <v>738655</v>
      </c>
      <c r="E93" s="39">
        <v>400999</v>
      </c>
      <c r="F93" s="39">
        <v>698625</v>
      </c>
      <c r="G93" s="39">
        <v>337720</v>
      </c>
      <c r="H93" s="39">
        <v>360905</v>
      </c>
      <c r="I93" s="39">
        <v>39208</v>
      </c>
      <c r="J93" s="39">
        <v>25859</v>
      </c>
      <c r="K93" s="39">
        <v>13349</v>
      </c>
      <c r="L93" s="39">
        <v>0</v>
      </c>
      <c r="M93" s="39">
        <v>0</v>
      </c>
      <c r="N93" s="39">
        <v>0</v>
      </c>
      <c r="O93" s="39">
        <v>109956</v>
      </c>
      <c r="P93" s="39">
        <v>0</v>
      </c>
      <c r="Q93" s="39">
        <v>109956</v>
      </c>
      <c r="R93" s="39">
        <v>46299</v>
      </c>
      <c r="S93" s="39">
        <v>0</v>
      </c>
      <c r="T93" s="39">
        <v>46299</v>
      </c>
      <c r="U93" s="39">
        <v>63657</v>
      </c>
      <c r="V93" s="39">
        <v>0</v>
      </c>
      <c r="W93" s="39">
        <v>63657</v>
      </c>
      <c r="X93" s="39">
        <v>0</v>
      </c>
      <c r="Y93" s="39">
        <v>0</v>
      </c>
      <c r="Z93" s="39">
        <v>0</v>
      </c>
      <c r="AA93" s="39">
        <v>257448</v>
      </c>
      <c r="AB93" s="39">
        <v>233012</v>
      </c>
      <c r="AC93" s="39">
        <v>24436</v>
      </c>
      <c r="AD93" s="39">
        <v>257448</v>
      </c>
      <c r="AE93" s="39">
        <v>233012</v>
      </c>
      <c r="AF93" s="39">
        <v>24436</v>
      </c>
      <c r="AG93" s="39">
        <v>0</v>
      </c>
      <c r="AH93" s="39">
        <v>0</v>
      </c>
      <c r="AI93" s="39">
        <v>0</v>
      </c>
      <c r="AJ93" s="39">
        <v>108838</v>
      </c>
      <c r="AK93" s="39">
        <v>35471</v>
      </c>
      <c r="AL93" s="39">
        <v>73367</v>
      </c>
      <c r="AM93" s="39">
        <v>41660</v>
      </c>
      <c r="AN93" s="39">
        <v>35471</v>
      </c>
      <c r="AO93" s="39">
        <v>6189</v>
      </c>
      <c r="AP93" s="39">
        <v>12227</v>
      </c>
      <c r="AQ93" s="39">
        <v>0</v>
      </c>
      <c r="AR93" s="39">
        <v>12227</v>
      </c>
      <c r="AS93" s="39">
        <v>40741</v>
      </c>
      <c r="AT93" s="39">
        <v>0</v>
      </c>
      <c r="AU93" s="39">
        <v>40741</v>
      </c>
      <c r="AV93" s="39">
        <v>14210</v>
      </c>
      <c r="AW93" s="39">
        <v>0</v>
      </c>
      <c r="AX93" s="39">
        <v>14210</v>
      </c>
      <c r="AY93" s="39">
        <v>45541</v>
      </c>
      <c r="AZ93" s="39">
        <v>33995</v>
      </c>
      <c r="BA93" s="39">
        <v>11546</v>
      </c>
      <c r="BB93" s="39">
        <v>10199</v>
      </c>
      <c r="BC93" s="39">
        <v>0</v>
      </c>
      <c r="BD93" s="39">
        <v>10199</v>
      </c>
      <c r="BE93" s="39">
        <v>23185</v>
      </c>
      <c r="BF93" s="39">
        <v>0</v>
      </c>
      <c r="BG93" s="39">
        <v>23185</v>
      </c>
      <c r="BH93" s="39">
        <v>82241</v>
      </c>
      <c r="BI93" s="39">
        <v>0</v>
      </c>
      <c r="BJ93" s="39">
        <v>82241</v>
      </c>
      <c r="BK93" s="39">
        <v>74856</v>
      </c>
      <c r="BL93" s="39">
        <v>0</v>
      </c>
      <c r="BM93" s="39">
        <v>74856</v>
      </c>
      <c r="BN93" s="39">
        <v>7385</v>
      </c>
      <c r="BO93" s="39">
        <v>0</v>
      </c>
      <c r="BP93" s="39">
        <v>7385</v>
      </c>
      <c r="BQ93" s="39">
        <v>22009</v>
      </c>
      <c r="BR93" s="39">
        <v>9383</v>
      </c>
      <c r="BS93" s="39">
        <v>12626</v>
      </c>
      <c r="BT93" s="39">
        <v>7258</v>
      </c>
      <c r="BU93" s="39">
        <v>0</v>
      </c>
      <c r="BV93" s="39">
        <v>7258</v>
      </c>
      <c r="BW93" s="39">
        <v>11721</v>
      </c>
      <c r="BX93" s="39">
        <v>9383</v>
      </c>
      <c r="BY93" s="39">
        <v>2338</v>
      </c>
      <c r="BZ93" s="39">
        <v>3030</v>
      </c>
      <c r="CA93" s="39">
        <v>0</v>
      </c>
      <c r="CB93" s="39">
        <v>3030</v>
      </c>
      <c r="CC93" s="39">
        <v>441029</v>
      </c>
      <c r="CD93" s="39">
        <v>400935</v>
      </c>
      <c r="CE93" s="39">
        <v>40094</v>
      </c>
      <c r="CF93" s="39">
        <v>441029</v>
      </c>
      <c r="CG93" s="39">
        <v>400935</v>
      </c>
      <c r="CH93" s="39">
        <v>40094</v>
      </c>
      <c r="CI93" s="39">
        <v>416279</v>
      </c>
      <c r="CJ93" s="39">
        <v>378435</v>
      </c>
      <c r="CK93" s="39">
        <v>37844</v>
      </c>
      <c r="CL93" s="39">
        <v>24750</v>
      </c>
      <c r="CM93" s="39">
        <v>22500</v>
      </c>
      <c r="CN93" s="39">
        <v>2250</v>
      </c>
      <c r="CO93" s="39">
        <v>0</v>
      </c>
      <c r="CP93" s="39">
        <v>0</v>
      </c>
      <c r="CQ93" s="39">
        <v>0</v>
      </c>
      <c r="CR93" s="39">
        <v>0</v>
      </c>
      <c r="CS93" s="39">
        <v>0</v>
      </c>
      <c r="CT93" s="39">
        <v>0</v>
      </c>
      <c r="CU93" s="39">
        <v>0</v>
      </c>
      <c r="CV93" s="39">
        <v>0</v>
      </c>
      <c r="CW93" s="39">
        <v>0</v>
      </c>
      <c r="CX93" s="39">
        <v>0</v>
      </c>
      <c r="CY93" s="39">
        <v>0</v>
      </c>
      <c r="CZ93" s="39">
        <v>0</v>
      </c>
      <c r="DA93" s="39">
        <v>0</v>
      </c>
      <c r="DB93" s="39">
        <v>0</v>
      </c>
      <c r="DC93" s="39">
        <v>0</v>
      </c>
      <c r="DD93" s="39">
        <v>0</v>
      </c>
      <c r="DE93" s="39">
        <v>0</v>
      </c>
      <c r="DF93" s="39">
        <v>0</v>
      </c>
      <c r="DG93" s="39">
        <v>0</v>
      </c>
      <c r="DH93" s="39">
        <v>0</v>
      </c>
      <c r="DI93" s="39">
        <v>0</v>
      </c>
      <c r="DJ93" s="39">
        <v>0</v>
      </c>
      <c r="DK93" s="39">
        <v>0</v>
      </c>
      <c r="DL93" s="39">
        <v>0</v>
      </c>
      <c r="DM93" s="39">
        <v>0</v>
      </c>
      <c r="DN93" s="39">
        <v>0</v>
      </c>
      <c r="DO93" s="65" t="e">
        <f>+#REF!</f>
        <v>#REF!</v>
      </c>
    </row>
    <row r="94" spans="1:119" ht="15">
      <c r="A94" s="42" t="s">
        <v>232</v>
      </c>
      <c r="B94" s="38" t="s">
        <v>57</v>
      </c>
      <c r="C94" s="39">
        <f t="shared" si="4"/>
        <v>2132618</v>
      </c>
      <c r="D94" s="39">
        <v>1057534</v>
      </c>
      <c r="E94" s="39">
        <v>1075084</v>
      </c>
      <c r="F94" s="39">
        <v>1296642</v>
      </c>
      <c r="G94" s="39">
        <v>605118</v>
      </c>
      <c r="H94" s="39">
        <v>691524</v>
      </c>
      <c r="I94" s="39">
        <v>97726</v>
      </c>
      <c r="J94" s="39">
        <v>60445</v>
      </c>
      <c r="K94" s="39">
        <v>37281</v>
      </c>
      <c r="L94" s="39">
        <v>36448</v>
      </c>
      <c r="M94" s="39">
        <v>19658</v>
      </c>
      <c r="N94" s="39">
        <v>16790</v>
      </c>
      <c r="O94" s="39">
        <v>335465</v>
      </c>
      <c r="P94" s="39">
        <v>28733</v>
      </c>
      <c r="Q94" s="39">
        <v>306732</v>
      </c>
      <c r="R94" s="39">
        <v>228731</v>
      </c>
      <c r="S94" s="39">
        <v>0</v>
      </c>
      <c r="T94" s="39">
        <v>228731</v>
      </c>
      <c r="U94" s="39">
        <v>106734</v>
      </c>
      <c r="V94" s="39">
        <v>28733</v>
      </c>
      <c r="W94" s="39">
        <v>78001</v>
      </c>
      <c r="X94" s="39">
        <v>0</v>
      </c>
      <c r="Y94" s="39">
        <v>0</v>
      </c>
      <c r="Z94" s="39">
        <v>0</v>
      </c>
      <c r="AA94" s="39">
        <v>353013</v>
      </c>
      <c r="AB94" s="39">
        <v>285941</v>
      </c>
      <c r="AC94" s="39">
        <v>67072</v>
      </c>
      <c r="AD94" s="39">
        <v>353013</v>
      </c>
      <c r="AE94" s="39">
        <v>285941</v>
      </c>
      <c r="AF94" s="39">
        <v>67072</v>
      </c>
      <c r="AG94" s="39">
        <v>0</v>
      </c>
      <c r="AH94" s="39">
        <v>0</v>
      </c>
      <c r="AI94" s="39">
        <v>0</v>
      </c>
      <c r="AJ94" s="39">
        <v>197910</v>
      </c>
      <c r="AK94" s="39">
        <v>73357</v>
      </c>
      <c r="AL94" s="39">
        <v>124553</v>
      </c>
      <c r="AM94" s="39">
        <v>91023</v>
      </c>
      <c r="AN94" s="39">
        <v>73357</v>
      </c>
      <c r="AO94" s="39">
        <v>17666</v>
      </c>
      <c r="AP94" s="39">
        <v>12227</v>
      </c>
      <c r="AQ94" s="39">
        <v>0</v>
      </c>
      <c r="AR94" s="39">
        <v>12227</v>
      </c>
      <c r="AS94" s="39">
        <v>83834</v>
      </c>
      <c r="AT94" s="39">
        <v>0</v>
      </c>
      <c r="AU94" s="39">
        <v>83834</v>
      </c>
      <c r="AV94" s="39">
        <v>10826</v>
      </c>
      <c r="AW94" s="39">
        <v>0</v>
      </c>
      <c r="AX94" s="39">
        <v>10826</v>
      </c>
      <c r="AY94" s="39">
        <v>47009</v>
      </c>
      <c r="AZ94" s="39">
        <v>31170</v>
      </c>
      <c r="BA94" s="39">
        <v>15839</v>
      </c>
      <c r="BB94" s="39">
        <v>8404</v>
      </c>
      <c r="BC94" s="39">
        <v>0</v>
      </c>
      <c r="BD94" s="39">
        <v>8404</v>
      </c>
      <c r="BE94" s="39">
        <v>17916</v>
      </c>
      <c r="BF94" s="39">
        <v>0</v>
      </c>
      <c r="BG94" s="39">
        <v>17916</v>
      </c>
      <c r="BH94" s="39">
        <v>85491</v>
      </c>
      <c r="BI94" s="39">
        <v>0</v>
      </c>
      <c r="BJ94" s="39">
        <v>85491</v>
      </c>
      <c r="BK94" s="39">
        <v>79034</v>
      </c>
      <c r="BL94" s="39">
        <v>0</v>
      </c>
      <c r="BM94" s="39">
        <v>79034</v>
      </c>
      <c r="BN94" s="39">
        <v>6457</v>
      </c>
      <c r="BO94" s="39">
        <v>0</v>
      </c>
      <c r="BP94" s="39">
        <v>6457</v>
      </c>
      <c r="BQ94" s="39">
        <v>117260</v>
      </c>
      <c r="BR94" s="39">
        <v>105814</v>
      </c>
      <c r="BS94" s="39">
        <v>11446</v>
      </c>
      <c r="BT94" s="39">
        <v>106015</v>
      </c>
      <c r="BU94" s="39">
        <v>98757</v>
      </c>
      <c r="BV94" s="39">
        <v>7258</v>
      </c>
      <c r="BW94" s="39">
        <v>8815</v>
      </c>
      <c r="BX94" s="39">
        <v>7057</v>
      </c>
      <c r="BY94" s="39">
        <v>1758</v>
      </c>
      <c r="BZ94" s="39">
        <v>2430</v>
      </c>
      <c r="CA94" s="39">
        <v>0</v>
      </c>
      <c r="CB94" s="39">
        <v>2430</v>
      </c>
      <c r="CC94" s="39">
        <v>588263</v>
      </c>
      <c r="CD94" s="39">
        <v>248056</v>
      </c>
      <c r="CE94" s="39">
        <v>340207</v>
      </c>
      <c r="CF94" s="39">
        <v>188923</v>
      </c>
      <c r="CG94" s="39">
        <v>171748</v>
      </c>
      <c r="CH94" s="39">
        <v>17175</v>
      </c>
      <c r="CI94" s="39">
        <v>172423</v>
      </c>
      <c r="CJ94" s="39">
        <v>156748</v>
      </c>
      <c r="CK94" s="39">
        <v>15675</v>
      </c>
      <c r="CL94" s="39">
        <v>16500</v>
      </c>
      <c r="CM94" s="39">
        <v>15000</v>
      </c>
      <c r="CN94" s="39">
        <v>1500</v>
      </c>
      <c r="CO94" s="39">
        <v>0</v>
      </c>
      <c r="CP94" s="39">
        <v>0</v>
      </c>
      <c r="CQ94" s="39">
        <v>0</v>
      </c>
      <c r="CR94" s="39">
        <v>94345</v>
      </c>
      <c r="CS94" s="39">
        <v>54299</v>
      </c>
      <c r="CT94" s="39">
        <v>40825</v>
      </c>
      <c r="CU94" s="39">
        <v>13474</v>
      </c>
      <c r="CV94" s="39">
        <v>194721</v>
      </c>
      <c r="CW94" s="39">
        <v>76308</v>
      </c>
      <c r="CX94" s="39">
        <v>118413</v>
      </c>
      <c r="CY94" s="39">
        <v>161990</v>
      </c>
      <c r="CZ94" s="39">
        <v>66554</v>
      </c>
      <c r="DA94" s="39">
        <v>95436</v>
      </c>
      <c r="DB94" s="39">
        <v>2575</v>
      </c>
      <c r="DC94" s="39">
        <v>30156</v>
      </c>
      <c r="DD94" s="39">
        <v>9754</v>
      </c>
      <c r="DE94" s="39">
        <v>20402</v>
      </c>
      <c r="DF94" s="39">
        <v>21740</v>
      </c>
      <c r="DG94" s="39">
        <v>9713</v>
      </c>
      <c r="DH94" s="39">
        <v>4059</v>
      </c>
      <c r="DI94" s="39">
        <v>5654</v>
      </c>
      <c r="DJ94" s="39">
        <v>24522</v>
      </c>
      <c r="DK94" s="39">
        <v>16019</v>
      </c>
      <c r="DL94" s="39">
        <v>8503</v>
      </c>
      <c r="DM94" s="39">
        <v>247713</v>
      </c>
      <c r="DN94" s="39">
        <v>204360</v>
      </c>
      <c r="DO94" s="65" t="e">
        <f>+#REF!</f>
        <v>#REF!</v>
      </c>
    </row>
    <row r="95" spans="1:119" ht="15">
      <c r="A95" s="42" t="s">
        <v>233</v>
      </c>
      <c r="B95" s="38" t="s">
        <v>58</v>
      </c>
      <c r="C95" s="39">
        <f t="shared" si="4"/>
        <v>1381901</v>
      </c>
      <c r="D95" s="39">
        <v>768299</v>
      </c>
      <c r="E95" s="39">
        <v>613602</v>
      </c>
      <c r="F95" s="39">
        <v>567187</v>
      </c>
      <c r="G95" s="39">
        <v>269646</v>
      </c>
      <c r="H95" s="39">
        <v>297541</v>
      </c>
      <c r="I95" s="39">
        <v>47428</v>
      </c>
      <c r="J95" s="39">
        <v>30818</v>
      </c>
      <c r="K95" s="39">
        <v>16610</v>
      </c>
      <c r="L95" s="39">
        <v>36663</v>
      </c>
      <c r="M95" s="39">
        <v>36663</v>
      </c>
      <c r="N95" s="39">
        <v>0</v>
      </c>
      <c r="O95" s="39">
        <v>104457</v>
      </c>
      <c r="P95" s="39">
        <v>0</v>
      </c>
      <c r="Q95" s="39">
        <v>104457</v>
      </c>
      <c r="R95" s="39">
        <v>91871</v>
      </c>
      <c r="S95" s="39">
        <v>0</v>
      </c>
      <c r="T95" s="39">
        <v>91871</v>
      </c>
      <c r="U95" s="39">
        <v>12586</v>
      </c>
      <c r="V95" s="39">
        <v>0</v>
      </c>
      <c r="W95" s="39">
        <v>12586</v>
      </c>
      <c r="X95" s="39">
        <v>0</v>
      </c>
      <c r="Y95" s="39">
        <v>0</v>
      </c>
      <c r="Z95" s="39">
        <v>0</v>
      </c>
      <c r="AA95" s="39">
        <v>200617</v>
      </c>
      <c r="AB95" s="39">
        <v>147439</v>
      </c>
      <c r="AC95" s="39">
        <v>53178</v>
      </c>
      <c r="AD95" s="39">
        <v>200617</v>
      </c>
      <c r="AE95" s="39">
        <v>147439</v>
      </c>
      <c r="AF95" s="39">
        <v>53178</v>
      </c>
      <c r="AG95" s="39">
        <v>0</v>
      </c>
      <c r="AH95" s="39">
        <v>0</v>
      </c>
      <c r="AI95" s="39">
        <v>0</v>
      </c>
      <c r="AJ95" s="39">
        <v>119693</v>
      </c>
      <c r="AK95" s="39">
        <v>35471</v>
      </c>
      <c r="AL95" s="39">
        <v>84222</v>
      </c>
      <c r="AM95" s="39">
        <v>46888</v>
      </c>
      <c r="AN95" s="39">
        <v>35471</v>
      </c>
      <c r="AO95" s="39">
        <v>11417</v>
      </c>
      <c r="AP95" s="39">
        <v>13355</v>
      </c>
      <c r="AQ95" s="39">
        <v>0</v>
      </c>
      <c r="AR95" s="39">
        <v>13355</v>
      </c>
      <c r="AS95" s="39">
        <v>56743</v>
      </c>
      <c r="AT95" s="39">
        <v>0</v>
      </c>
      <c r="AU95" s="39">
        <v>56743</v>
      </c>
      <c r="AV95" s="39">
        <v>2707</v>
      </c>
      <c r="AW95" s="39">
        <v>0</v>
      </c>
      <c r="AX95" s="39">
        <v>2707</v>
      </c>
      <c r="AY95" s="39">
        <v>32171</v>
      </c>
      <c r="AZ95" s="39">
        <v>17782</v>
      </c>
      <c r="BA95" s="39">
        <v>14389</v>
      </c>
      <c r="BB95" s="39">
        <v>5384</v>
      </c>
      <c r="BC95" s="39">
        <v>0</v>
      </c>
      <c r="BD95" s="39">
        <v>5384</v>
      </c>
      <c r="BE95" s="39">
        <v>5269</v>
      </c>
      <c r="BF95" s="39">
        <v>0</v>
      </c>
      <c r="BG95" s="39">
        <v>5269</v>
      </c>
      <c r="BH95" s="39">
        <v>4374</v>
      </c>
      <c r="BI95" s="39">
        <v>0</v>
      </c>
      <c r="BJ95" s="39">
        <v>4374</v>
      </c>
      <c r="BK95" s="39">
        <v>0</v>
      </c>
      <c r="BL95" s="39">
        <v>0</v>
      </c>
      <c r="BM95" s="39">
        <v>0</v>
      </c>
      <c r="BN95" s="39">
        <v>4374</v>
      </c>
      <c r="BO95" s="39">
        <v>0</v>
      </c>
      <c r="BP95" s="39">
        <v>4374</v>
      </c>
      <c r="BQ95" s="39">
        <v>11131</v>
      </c>
      <c r="BR95" s="39">
        <v>1473</v>
      </c>
      <c r="BS95" s="39">
        <v>9658</v>
      </c>
      <c r="BT95" s="39">
        <v>8035</v>
      </c>
      <c r="BU95" s="39">
        <v>0</v>
      </c>
      <c r="BV95" s="39">
        <v>8035</v>
      </c>
      <c r="BW95" s="39">
        <v>1840</v>
      </c>
      <c r="BX95" s="39">
        <v>1473</v>
      </c>
      <c r="BY95" s="39">
        <v>367</v>
      </c>
      <c r="BZ95" s="39">
        <v>1256</v>
      </c>
      <c r="CA95" s="39">
        <v>0</v>
      </c>
      <c r="CB95" s="39">
        <v>1256</v>
      </c>
      <c r="CC95" s="39">
        <v>202091</v>
      </c>
      <c r="CD95" s="39">
        <v>6713</v>
      </c>
      <c r="CE95" s="39">
        <v>195378</v>
      </c>
      <c r="CF95" s="39">
        <v>0</v>
      </c>
      <c r="CG95" s="39">
        <v>0</v>
      </c>
      <c r="CH95" s="39">
        <v>0</v>
      </c>
      <c r="CI95" s="39">
        <v>0</v>
      </c>
      <c r="CJ95" s="39">
        <v>0</v>
      </c>
      <c r="CK95" s="39">
        <v>0</v>
      </c>
      <c r="CL95" s="39">
        <v>0</v>
      </c>
      <c r="CM95" s="39">
        <v>0</v>
      </c>
      <c r="CN95" s="39">
        <v>0</v>
      </c>
      <c r="CO95" s="39">
        <v>0</v>
      </c>
      <c r="CP95" s="39">
        <v>0</v>
      </c>
      <c r="CQ95" s="39">
        <v>0</v>
      </c>
      <c r="CR95" s="39">
        <v>72580</v>
      </c>
      <c r="CS95" s="39">
        <v>42436</v>
      </c>
      <c r="CT95" s="39">
        <v>31407</v>
      </c>
      <c r="CU95" s="39">
        <v>11029</v>
      </c>
      <c r="CV95" s="39">
        <v>56036</v>
      </c>
      <c r="CW95" s="39">
        <v>6713</v>
      </c>
      <c r="CX95" s="39">
        <v>49323</v>
      </c>
      <c r="CY95" s="39">
        <v>35282</v>
      </c>
      <c r="CZ95" s="39">
        <v>0</v>
      </c>
      <c r="DA95" s="39">
        <v>35282</v>
      </c>
      <c r="DB95" s="39">
        <v>0</v>
      </c>
      <c r="DC95" s="39">
        <v>20754</v>
      </c>
      <c r="DD95" s="39">
        <v>6713</v>
      </c>
      <c r="DE95" s="39">
        <v>14041</v>
      </c>
      <c r="DF95" s="39">
        <v>0</v>
      </c>
      <c r="DG95" s="39">
        <v>8808</v>
      </c>
      <c r="DH95" s="39">
        <v>3682</v>
      </c>
      <c r="DI95" s="39">
        <v>5126</v>
      </c>
      <c r="DJ95" s="39">
        <v>22231</v>
      </c>
      <c r="DK95" s="39">
        <v>14523</v>
      </c>
      <c r="DL95" s="39">
        <v>7708</v>
      </c>
      <c r="DM95" s="39">
        <v>612623</v>
      </c>
      <c r="DN95" s="39">
        <v>491940</v>
      </c>
      <c r="DO95" s="65" t="e">
        <f>+#REF!</f>
        <v>#REF!</v>
      </c>
    </row>
    <row r="96" spans="1:119" s="3" customFormat="1" ht="15" hidden="1">
      <c r="A96" s="40" t="s">
        <v>59</v>
      </c>
      <c r="B96" s="41" t="s">
        <v>60</v>
      </c>
      <c r="C96" s="39">
        <f>SUM(C97:C101)</f>
        <v>20947835</v>
      </c>
      <c r="D96" s="39">
        <v>11731505</v>
      </c>
      <c r="E96" s="39">
        <v>9216330</v>
      </c>
      <c r="F96" s="39">
        <v>12859768</v>
      </c>
      <c r="G96" s="39">
        <v>6912957</v>
      </c>
      <c r="H96" s="39">
        <v>5946811</v>
      </c>
      <c r="I96" s="39">
        <v>844781</v>
      </c>
      <c r="J96" s="39">
        <v>513102</v>
      </c>
      <c r="K96" s="39">
        <v>331679</v>
      </c>
      <c r="L96" s="39">
        <v>2153858</v>
      </c>
      <c r="M96" s="39">
        <v>2081431</v>
      </c>
      <c r="N96" s="39">
        <v>72427</v>
      </c>
      <c r="O96" s="39">
        <v>2101459</v>
      </c>
      <c r="P96" s="39">
        <v>87190</v>
      </c>
      <c r="Q96" s="39">
        <v>2014269</v>
      </c>
      <c r="R96" s="39">
        <v>1279383</v>
      </c>
      <c r="S96" s="39">
        <v>0</v>
      </c>
      <c r="T96" s="39">
        <v>1279383</v>
      </c>
      <c r="U96" s="39">
        <v>822076</v>
      </c>
      <c r="V96" s="39">
        <v>87190</v>
      </c>
      <c r="W96" s="39">
        <v>734886</v>
      </c>
      <c r="X96" s="39">
        <v>0</v>
      </c>
      <c r="Y96" s="39">
        <v>0</v>
      </c>
      <c r="Z96" s="39">
        <v>0</v>
      </c>
      <c r="AA96" s="39">
        <v>3324848</v>
      </c>
      <c r="AB96" s="39">
        <v>3063859</v>
      </c>
      <c r="AC96" s="39">
        <v>260989</v>
      </c>
      <c r="AD96" s="39">
        <v>3324848</v>
      </c>
      <c r="AE96" s="39">
        <v>3063859</v>
      </c>
      <c r="AF96" s="39">
        <v>260989</v>
      </c>
      <c r="AG96" s="39">
        <v>0</v>
      </c>
      <c r="AH96" s="39">
        <v>0</v>
      </c>
      <c r="AI96" s="39">
        <v>0</v>
      </c>
      <c r="AJ96" s="39">
        <v>2610173</v>
      </c>
      <c r="AK96" s="39">
        <v>725542</v>
      </c>
      <c r="AL96" s="39">
        <v>1884631</v>
      </c>
      <c r="AM96" s="39">
        <v>1014825</v>
      </c>
      <c r="AN96" s="39">
        <v>725542</v>
      </c>
      <c r="AO96" s="39">
        <v>289283</v>
      </c>
      <c r="AP96" s="39">
        <v>204396</v>
      </c>
      <c r="AQ96" s="39">
        <v>0</v>
      </c>
      <c r="AR96" s="39">
        <v>204396</v>
      </c>
      <c r="AS96" s="39">
        <v>1250411</v>
      </c>
      <c r="AT96" s="39">
        <v>0</v>
      </c>
      <c r="AU96" s="39">
        <v>1250411</v>
      </c>
      <c r="AV96" s="39">
        <v>140541</v>
      </c>
      <c r="AW96" s="39">
        <v>0</v>
      </c>
      <c r="AX96" s="39">
        <v>140541</v>
      </c>
      <c r="AY96" s="39">
        <v>340155</v>
      </c>
      <c r="AZ96" s="39">
        <v>232105</v>
      </c>
      <c r="BA96" s="39">
        <v>108050</v>
      </c>
      <c r="BB96" s="39">
        <v>245086</v>
      </c>
      <c r="BC96" s="39">
        <v>119940</v>
      </c>
      <c r="BD96" s="39">
        <v>125146</v>
      </c>
      <c r="BE96" s="39">
        <v>260829</v>
      </c>
      <c r="BF96" s="39">
        <v>0</v>
      </c>
      <c r="BG96" s="39">
        <v>260829</v>
      </c>
      <c r="BH96" s="39">
        <v>710236</v>
      </c>
      <c r="BI96" s="39">
        <v>9918</v>
      </c>
      <c r="BJ96" s="39">
        <v>700318</v>
      </c>
      <c r="BK96" s="39">
        <v>644158</v>
      </c>
      <c r="BL96" s="39">
        <v>9918</v>
      </c>
      <c r="BM96" s="39">
        <v>634240</v>
      </c>
      <c r="BN96" s="39">
        <v>66078</v>
      </c>
      <c r="BO96" s="39">
        <v>0</v>
      </c>
      <c r="BP96" s="39">
        <v>66078</v>
      </c>
      <c r="BQ96" s="39">
        <v>268343</v>
      </c>
      <c r="BR96" s="39">
        <v>79870</v>
      </c>
      <c r="BS96" s="39">
        <v>188473</v>
      </c>
      <c r="BT96" s="39">
        <v>135045</v>
      </c>
      <c r="BU96" s="39">
        <v>0</v>
      </c>
      <c r="BV96" s="39">
        <v>135045</v>
      </c>
      <c r="BW96" s="39">
        <v>99774</v>
      </c>
      <c r="BX96" s="39">
        <v>79870</v>
      </c>
      <c r="BY96" s="39">
        <v>19904</v>
      </c>
      <c r="BZ96" s="39">
        <v>33524</v>
      </c>
      <c r="CA96" s="39">
        <v>0</v>
      </c>
      <c r="CB96" s="39">
        <v>33524</v>
      </c>
      <c r="CC96" s="39">
        <v>4519668</v>
      </c>
      <c r="CD96" s="39">
        <v>1906258</v>
      </c>
      <c r="CE96" s="39">
        <v>2613410</v>
      </c>
      <c r="CF96" s="39">
        <v>1674969</v>
      </c>
      <c r="CG96" s="39">
        <v>1522698</v>
      </c>
      <c r="CH96" s="39">
        <v>152271</v>
      </c>
      <c r="CI96" s="39">
        <v>1674969</v>
      </c>
      <c r="CJ96" s="39">
        <v>1522698</v>
      </c>
      <c r="CK96" s="39">
        <v>152271</v>
      </c>
      <c r="CL96" s="39">
        <v>0</v>
      </c>
      <c r="CM96" s="39">
        <v>0</v>
      </c>
      <c r="CN96" s="39">
        <v>0</v>
      </c>
      <c r="CO96" s="39">
        <v>0</v>
      </c>
      <c r="CP96" s="39">
        <v>0</v>
      </c>
      <c r="CQ96" s="39">
        <v>0</v>
      </c>
      <c r="CR96" s="39">
        <v>703343</v>
      </c>
      <c r="CS96" s="39">
        <v>404625</v>
      </c>
      <c r="CT96" s="39">
        <v>304348</v>
      </c>
      <c r="CU96" s="39">
        <v>100277</v>
      </c>
      <c r="CV96" s="39">
        <v>1064584</v>
      </c>
      <c r="CW96" s="39">
        <v>383560</v>
      </c>
      <c r="CX96" s="39">
        <v>681024</v>
      </c>
      <c r="CY96" s="39">
        <v>830593</v>
      </c>
      <c r="CZ96" s="39">
        <v>315080</v>
      </c>
      <c r="DA96" s="39">
        <v>515513</v>
      </c>
      <c r="DB96" s="39">
        <v>22285</v>
      </c>
      <c r="DC96" s="39">
        <v>211706</v>
      </c>
      <c r="DD96" s="39">
        <v>68480</v>
      </c>
      <c r="DE96" s="39">
        <v>143226</v>
      </c>
      <c r="DF96" s="39">
        <v>421840</v>
      </c>
      <c r="DG96" s="39">
        <v>72744</v>
      </c>
      <c r="DH96" s="39">
        <v>31804</v>
      </c>
      <c r="DI96" s="39">
        <v>40940</v>
      </c>
      <c r="DJ96" s="39">
        <v>177563</v>
      </c>
      <c r="DK96" s="39">
        <v>115996</v>
      </c>
      <c r="DL96" s="39">
        <v>61567</v>
      </c>
      <c r="DM96" s="39">
        <v>3568399</v>
      </c>
      <c r="DN96" s="39">
        <v>2912290</v>
      </c>
      <c r="DO96" s="65" t="e">
        <f>+#REF!</f>
        <v>#REF!</v>
      </c>
    </row>
    <row r="97" spans="1:119" ht="15">
      <c r="A97" s="42" t="s">
        <v>234</v>
      </c>
      <c r="B97" s="38" t="s">
        <v>61</v>
      </c>
      <c r="C97" s="39">
        <f t="shared" si="4"/>
        <v>5754090</v>
      </c>
      <c r="D97" s="39">
        <v>3207738</v>
      </c>
      <c r="E97" s="39">
        <v>2546352</v>
      </c>
      <c r="F97" s="39">
        <v>3629413</v>
      </c>
      <c r="G97" s="39">
        <v>2038251</v>
      </c>
      <c r="H97" s="39">
        <v>1591162</v>
      </c>
      <c r="I97" s="39">
        <v>207668</v>
      </c>
      <c r="J97" s="39">
        <v>121463</v>
      </c>
      <c r="K97" s="39">
        <v>86205</v>
      </c>
      <c r="L97" s="39">
        <v>735237</v>
      </c>
      <c r="M97" s="39">
        <v>668519</v>
      </c>
      <c r="N97" s="39">
        <v>66718</v>
      </c>
      <c r="O97" s="39">
        <v>433072</v>
      </c>
      <c r="P97" s="39">
        <v>28733</v>
      </c>
      <c r="Q97" s="39">
        <v>404339</v>
      </c>
      <c r="R97" s="39">
        <v>187570</v>
      </c>
      <c r="S97" s="39">
        <v>0</v>
      </c>
      <c r="T97" s="39">
        <v>187570</v>
      </c>
      <c r="U97" s="39">
        <v>245502</v>
      </c>
      <c r="V97" s="39">
        <v>28733</v>
      </c>
      <c r="W97" s="39">
        <v>216769</v>
      </c>
      <c r="X97" s="39">
        <v>0</v>
      </c>
      <c r="Y97" s="39">
        <v>0</v>
      </c>
      <c r="Z97" s="39">
        <v>0</v>
      </c>
      <c r="AA97" s="39">
        <v>1016139</v>
      </c>
      <c r="AB97" s="39">
        <v>942835</v>
      </c>
      <c r="AC97" s="39">
        <v>73304</v>
      </c>
      <c r="AD97" s="39">
        <v>1016139</v>
      </c>
      <c r="AE97" s="39">
        <v>942835</v>
      </c>
      <c r="AF97" s="39">
        <v>73304</v>
      </c>
      <c r="AG97" s="39">
        <v>0</v>
      </c>
      <c r="AH97" s="39">
        <v>0</v>
      </c>
      <c r="AI97" s="39">
        <v>0</v>
      </c>
      <c r="AJ97" s="39">
        <v>641593</v>
      </c>
      <c r="AK97" s="39">
        <v>142918</v>
      </c>
      <c r="AL97" s="39">
        <v>498675</v>
      </c>
      <c r="AM97" s="39">
        <v>164674</v>
      </c>
      <c r="AN97" s="39">
        <v>142918</v>
      </c>
      <c r="AO97" s="39">
        <v>21756</v>
      </c>
      <c r="AP97" s="39">
        <v>50580</v>
      </c>
      <c r="AQ97" s="39">
        <v>0</v>
      </c>
      <c r="AR97" s="39">
        <v>50580</v>
      </c>
      <c r="AS97" s="39">
        <v>384793</v>
      </c>
      <c r="AT97" s="39">
        <v>0</v>
      </c>
      <c r="AU97" s="39">
        <v>384793</v>
      </c>
      <c r="AV97" s="39">
        <v>41546</v>
      </c>
      <c r="AW97" s="39">
        <v>0</v>
      </c>
      <c r="AX97" s="39">
        <v>41546</v>
      </c>
      <c r="AY97" s="39">
        <v>71922</v>
      </c>
      <c r="AZ97" s="39">
        <v>48115</v>
      </c>
      <c r="BA97" s="39">
        <v>23807</v>
      </c>
      <c r="BB97" s="39">
        <v>94507</v>
      </c>
      <c r="BC97" s="39">
        <v>59970</v>
      </c>
      <c r="BD97" s="39">
        <v>34537</v>
      </c>
      <c r="BE97" s="39">
        <v>72821</v>
      </c>
      <c r="BF97" s="39">
        <v>0</v>
      </c>
      <c r="BG97" s="39">
        <v>72821</v>
      </c>
      <c r="BH97" s="39">
        <v>281019</v>
      </c>
      <c r="BI97" s="39">
        <v>0</v>
      </c>
      <c r="BJ97" s="39">
        <v>281019</v>
      </c>
      <c r="BK97" s="39">
        <v>264573</v>
      </c>
      <c r="BL97" s="39">
        <v>0</v>
      </c>
      <c r="BM97" s="39">
        <v>264573</v>
      </c>
      <c r="BN97" s="39">
        <v>16446</v>
      </c>
      <c r="BO97" s="39">
        <v>0</v>
      </c>
      <c r="BP97" s="39">
        <v>16446</v>
      </c>
      <c r="BQ97" s="39">
        <v>75435</v>
      </c>
      <c r="BR97" s="39">
        <v>25698</v>
      </c>
      <c r="BS97" s="39">
        <v>49737</v>
      </c>
      <c r="BT97" s="39">
        <v>33696</v>
      </c>
      <c r="BU97" s="39">
        <v>0</v>
      </c>
      <c r="BV97" s="39">
        <v>33696</v>
      </c>
      <c r="BW97" s="39">
        <v>32102</v>
      </c>
      <c r="BX97" s="39">
        <v>25698</v>
      </c>
      <c r="BY97" s="39">
        <v>6404</v>
      </c>
      <c r="BZ97" s="39">
        <v>9637</v>
      </c>
      <c r="CA97" s="39">
        <v>0</v>
      </c>
      <c r="CB97" s="39">
        <v>9637</v>
      </c>
      <c r="CC97" s="39">
        <v>1322726</v>
      </c>
      <c r="CD97" s="39">
        <v>511717</v>
      </c>
      <c r="CE97" s="39">
        <v>811009</v>
      </c>
      <c r="CF97" s="39">
        <v>435985</v>
      </c>
      <c r="CG97" s="39">
        <v>396350</v>
      </c>
      <c r="CH97" s="39">
        <v>39635</v>
      </c>
      <c r="CI97" s="39">
        <v>435985</v>
      </c>
      <c r="CJ97" s="39">
        <v>396350</v>
      </c>
      <c r="CK97" s="39">
        <v>39635</v>
      </c>
      <c r="CL97" s="39">
        <v>0</v>
      </c>
      <c r="CM97" s="39">
        <v>0</v>
      </c>
      <c r="CN97" s="39">
        <v>0</v>
      </c>
      <c r="CO97" s="39">
        <v>0</v>
      </c>
      <c r="CP97" s="39">
        <v>0</v>
      </c>
      <c r="CQ97" s="39">
        <v>0</v>
      </c>
      <c r="CR97" s="39">
        <v>197508</v>
      </c>
      <c r="CS97" s="39">
        <v>108065</v>
      </c>
      <c r="CT97" s="39">
        <v>85465</v>
      </c>
      <c r="CU97" s="39">
        <v>22600</v>
      </c>
      <c r="CV97" s="39">
        <v>309851</v>
      </c>
      <c r="CW97" s="39">
        <v>115367</v>
      </c>
      <c r="CX97" s="39">
        <v>194484</v>
      </c>
      <c r="CY97" s="39">
        <v>238152</v>
      </c>
      <c r="CZ97" s="39">
        <v>94356</v>
      </c>
      <c r="DA97" s="39">
        <v>143796</v>
      </c>
      <c r="DB97" s="39">
        <v>6746</v>
      </c>
      <c r="DC97" s="39">
        <v>64953</v>
      </c>
      <c r="DD97" s="39">
        <v>21011</v>
      </c>
      <c r="DE97" s="39">
        <v>43942</v>
      </c>
      <c r="DF97" s="39">
        <v>202860</v>
      </c>
      <c r="DG97" s="39">
        <v>19424</v>
      </c>
      <c r="DH97" s="39">
        <v>8119</v>
      </c>
      <c r="DI97" s="39">
        <v>11305</v>
      </c>
      <c r="DJ97" s="39">
        <v>49033</v>
      </c>
      <c r="DK97" s="39">
        <v>32032</v>
      </c>
      <c r="DL97" s="39">
        <v>17001</v>
      </c>
      <c r="DM97" s="39">
        <v>801951</v>
      </c>
      <c r="DN97" s="39">
        <v>657770</v>
      </c>
      <c r="DO97" s="65" t="e">
        <f>+#REF!</f>
        <v>#REF!</v>
      </c>
    </row>
    <row r="98" spans="1:119" ht="15">
      <c r="A98" s="42" t="s">
        <v>235</v>
      </c>
      <c r="B98" s="38" t="s">
        <v>62</v>
      </c>
      <c r="C98" s="39">
        <f t="shared" si="4"/>
        <v>3112734</v>
      </c>
      <c r="D98" s="39">
        <v>1896654</v>
      </c>
      <c r="E98" s="39">
        <v>1216080</v>
      </c>
      <c r="F98" s="39">
        <v>1675524</v>
      </c>
      <c r="G98" s="39">
        <v>1062193</v>
      </c>
      <c r="H98" s="39">
        <v>613331</v>
      </c>
      <c r="I98" s="39">
        <v>106829</v>
      </c>
      <c r="J98" s="39">
        <v>83588</v>
      </c>
      <c r="K98" s="39">
        <v>23241</v>
      </c>
      <c r="L98" s="39">
        <v>581647</v>
      </c>
      <c r="M98" s="39">
        <v>579941</v>
      </c>
      <c r="N98" s="39">
        <v>1706</v>
      </c>
      <c r="O98" s="39">
        <v>240471</v>
      </c>
      <c r="P98" s="39">
        <v>28733</v>
      </c>
      <c r="Q98" s="39">
        <v>211738</v>
      </c>
      <c r="R98" s="39">
        <v>130660</v>
      </c>
      <c r="S98" s="39">
        <v>0</v>
      </c>
      <c r="T98" s="39">
        <v>130660</v>
      </c>
      <c r="U98" s="39">
        <v>109811</v>
      </c>
      <c r="V98" s="39">
        <v>28733</v>
      </c>
      <c r="W98" s="39">
        <v>81078</v>
      </c>
      <c r="X98" s="39">
        <v>0</v>
      </c>
      <c r="Y98" s="39">
        <v>0</v>
      </c>
      <c r="Z98" s="39">
        <v>0</v>
      </c>
      <c r="AA98" s="39">
        <v>303345</v>
      </c>
      <c r="AB98" s="39">
        <v>278216</v>
      </c>
      <c r="AC98" s="39">
        <v>25129</v>
      </c>
      <c r="AD98" s="39">
        <v>303345</v>
      </c>
      <c r="AE98" s="39">
        <v>278216</v>
      </c>
      <c r="AF98" s="39">
        <v>25129</v>
      </c>
      <c r="AG98" s="39">
        <v>0</v>
      </c>
      <c r="AH98" s="39">
        <v>0</v>
      </c>
      <c r="AI98" s="39">
        <v>0</v>
      </c>
      <c r="AJ98" s="39">
        <v>214108</v>
      </c>
      <c r="AK98" s="39">
        <v>60300</v>
      </c>
      <c r="AL98" s="39">
        <v>153808</v>
      </c>
      <c r="AM98" s="39">
        <v>70675</v>
      </c>
      <c r="AN98" s="39">
        <v>60300</v>
      </c>
      <c r="AO98" s="39">
        <v>10375</v>
      </c>
      <c r="AP98" s="39">
        <v>18995</v>
      </c>
      <c r="AQ98" s="39">
        <v>0</v>
      </c>
      <c r="AR98" s="39">
        <v>18995</v>
      </c>
      <c r="AS98" s="39">
        <v>113070</v>
      </c>
      <c r="AT98" s="39">
        <v>0</v>
      </c>
      <c r="AU98" s="39">
        <v>113070</v>
      </c>
      <c r="AV98" s="39">
        <v>11368</v>
      </c>
      <c r="AW98" s="39">
        <v>0</v>
      </c>
      <c r="AX98" s="39">
        <v>11368</v>
      </c>
      <c r="AY98" s="39">
        <v>38199</v>
      </c>
      <c r="AZ98" s="39">
        <v>25522</v>
      </c>
      <c r="BA98" s="39">
        <v>12677</v>
      </c>
      <c r="BB98" s="39">
        <v>10374</v>
      </c>
      <c r="BC98" s="39">
        <v>0</v>
      </c>
      <c r="BD98" s="39">
        <v>10374</v>
      </c>
      <c r="BE98" s="39">
        <v>21709</v>
      </c>
      <c r="BF98" s="39">
        <v>0</v>
      </c>
      <c r="BG98" s="39">
        <v>21709</v>
      </c>
      <c r="BH98" s="39">
        <v>136854</v>
      </c>
      <c r="BI98" s="39">
        <v>0</v>
      </c>
      <c r="BJ98" s="39">
        <v>136854</v>
      </c>
      <c r="BK98" s="39">
        <v>128562</v>
      </c>
      <c r="BL98" s="39">
        <v>0</v>
      </c>
      <c r="BM98" s="39">
        <v>128562</v>
      </c>
      <c r="BN98" s="39">
        <v>8292</v>
      </c>
      <c r="BO98" s="39">
        <v>0</v>
      </c>
      <c r="BP98" s="39">
        <v>8292</v>
      </c>
      <c r="BQ98" s="39">
        <v>21988</v>
      </c>
      <c r="BR98" s="39">
        <v>5893</v>
      </c>
      <c r="BS98" s="39">
        <v>16095</v>
      </c>
      <c r="BT98" s="39">
        <v>11923</v>
      </c>
      <c r="BU98" s="39">
        <v>0</v>
      </c>
      <c r="BV98" s="39">
        <v>11923</v>
      </c>
      <c r="BW98" s="39">
        <v>7362</v>
      </c>
      <c r="BX98" s="39">
        <v>5893</v>
      </c>
      <c r="BY98" s="39">
        <v>1469</v>
      </c>
      <c r="BZ98" s="39">
        <v>2703</v>
      </c>
      <c r="CA98" s="39">
        <v>0</v>
      </c>
      <c r="CB98" s="39">
        <v>2703</v>
      </c>
      <c r="CC98" s="39">
        <v>970049</v>
      </c>
      <c r="CD98" s="39">
        <v>456901</v>
      </c>
      <c r="CE98" s="39">
        <v>513148</v>
      </c>
      <c r="CF98" s="39">
        <v>413816</v>
      </c>
      <c r="CG98" s="39">
        <v>376196</v>
      </c>
      <c r="CH98" s="39">
        <v>37620</v>
      </c>
      <c r="CI98" s="39">
        <v>413816</v>
      </c>
      <c r="CJ98" s="39">
        <v>376196</v>
      </c>
      <c r="CK98" s="39">
        <v>37620</v>
      </c>
      <c r="CL98" s="39">
        <v>0</v>
      </c>
      <c r="CM98" s="39">
        <v>0</v>
      </c>
      <c r="CN98" s="39">
        <v>0</v>
      </c>
      <c r="CO98" s="39">
        <v>0</v>
      </c>
      <c r="CP98" s="39">
        <v>0</v>
      </c>
      <c r="CQ98" s="39">
        <v>0</v>
      </c>
      <c r="CR98" s="39">
        <v>124742</v>
      </c>
      <c r="CS98" s="39">
        <v>73221</v>
      </c>
      <c r="CT98" s="39">
        <v>53978</v>
      </c>
      <c r="CU98" s="39">
        <v>19243</v>
      </c>
      <c r="CV98" s="39">
        <v>211469</v>
      </c>
      <c r="CW98" s="39">
        <v>80705</v>
      </c>
      <c r="CX98" s="39">
        <v>130764</v>
      </c>
      <c r="CY98" s="39">
        <v>173079</v>
      </c>
      <c r="CZ98" s="39">
        <v>69924</v>
      </c>
      <c r="DA98" s="39">
        <v>103155</v>
      </c>
      <c r="DB98" s="39">
        <v>5059</v>
      </c>
      <c r="DC98" s="39">
        <v>33331</v>
      </c>
      <c r="DD98" s="39">
        <v>10781</v>
      </c>
      <c r="DE98" s="39">
        <v>22550</v>
      </c>
      <c r="DF98" s="39">
        <v>105460</v>
      </c>
      <c r="DG98" s="39">
        <v>11730</v>
      </c>
      <c r="DH98" s="39">
        <v>4903</v>
      </c>
      <c r="DI98" s="39">
        <v>6827</v>
      </c>
      <c r="DJ98" s="39">
        <v>29611</v>
      </c>
      <c r="DK98" s="39">
        <v>19344</v>
      </c>
      <c r="DL98" s="39">
        <v>10267</v>
      </c>
      <c r="DM98" s="39">
        <v>467161</v>
      </c>
      <c r="DN98" s="39">
        <v>377560</v>
      </c>
      <c r="DO98" s="65" t="e">
        <f>+#REF!</f>
        <v>#REF!</v>
      </c>
    </row>
    <row r="99" spans="1:119" ht="15">
      <c r="A99" s="42" t="s">
        <v>239</v>
      </c>
      <c r="B99" s="38" t="s">
        <v>63</v>
      </c>
      <c r="C99" s="39">
        <f t="shared" si="4"/>
        <v>5367062</v>
      </c>
      <c r="D99" s="39">
        <v>2826883</v>
      </c>
      <c r="E99" s="39">
        <v>2540179</v>
      </c>
      <c r="F99" s="39">
        <v>3308350</v>
      </c>
      <c r="G99" s="39">
        <v>1533191</v>
      </c>
      <c r="H99" s="39">
        <v>1775159</v>
      </c>
      <c r="I99" s="39">
        <v>210705</v>
      </c>
      <c r="J99" s="39">
        <v>103945</v>
      </c>
      <c r="K99" s="39">
        <v>106760</v>
      </c>
      <c r="L99" s="39">
        <v>356323</v>
      </c>
      <c r="M99" s="39">
        <v>354936</v>
      </c>
      <c r="N99" s="39">
        <v>1387</v>
      </c>
      <c r="O99" s="39">
        <v>573860</v>
      </c>
      <c r="P99" s="39">
        <v>0</v>
      </c>
      <c r="Q99" s="39">
        <v>573860</v>
      </c>
      <c r="R99" s="39">
        <v>371294</v>
      </c>
      <c r="S99" s="39">
        <v>0</v>
      </c>
      <c r="T99" s="39">
        <v>371294</v>
      </c>
      <c r="U99" s="39">
        <v>202566</v>
      </c>
      <c r="V99" s="39">
        <v>0</v>
      </c>
      <c r="W99" s="39">
        <v>202566</v>
      </c>
      <c r="X99" s="39">
        <v>0</v>
      </c>
      <c r="Y99" s="39">
        <v>0</v>
      </c>
      <c r="Z99" s="39">
        <v>0</v>
      </c>
      <c r="AA99" s="39">
        <v>913370</v>
      </c>
      <c r="AB99" s="39">
        <v>832743</v>
      </c>
      <c r="AC99" s="39">
        <v>80627</v>
      </c>
      <c r="AD99" s="39">
        <v>913370</v>
      </c>
      <c r="AE99" s="39">
        <v>832743</v>
      </c>
      <c r="AF99" s="39">
        <v>80627</v>
      </c>
      <c r="AG99" s="39">
        <v>0</v>
      </c>
      <c r="AH99" s="39">
        <v>0</v>
      </c>
      <c r="AI99" s="39">
        <v>0</v>
      </c>
      <c r="AJ99" s="39">
        <v>702851</v>
      </c>
      <c r="AK99" s="39">
        <v>150161</v>
      </c>
      <c r="AL99" s="39">
        <v>552690</v>
      </c>
      <c r="AM99" s="39">
        <v>196728</v>
      </c>
      <c r="AN99" s="39">
        <v>150161</v>
      </c>
      <c r="AO99" s="39">
        <v>46567</v>
      </c>
      <c r="AP99" s="39">
        <v>67877</v>
      </c>
      <c r="AQ99" s="39">
        <v>0</v>
      </c>
      <c r="AR99" s="39">
        <v>67877</v>
      </c>
      <c r="AS99" s="39">
        <v>396429</v>
      </c>
      <c r="AT99" s="39">
        <v>0</v>
      </c>
      <c r="AU99" s="39">
        <v>396429</v>
      </c>
      <c r="AV99" s="39">
        <v>41817</v>
      </c>
      <c r="AW99" s="39">
        <v>0</v>
      </c>
      <c r="AX99" s="39">
        <v>41817</v>
      </c>
      <c r="AY99" s="39">
        <v>58774</v>
      </c>
      <c r="AZ99" s="39">
        <v>39957</v>
      </c>
      <c r="BA99" s="39">
        <v>18817</v>
      </c>
      <c r="BB99" s="39">
        <v>70081</v>
      </c>
      <c r="BC99" s="39">
        <v>29985</v>
      </c>
      <c r="BD99" s="39">
        <v>40096</v>
      </c>
      <c r="BE99" s="39">
        <v>84941</v>
      </c>
      <c r="BF99" s="39">
        <v>0</v>
      </c>
      <c r="BG99" s="39">
        <v>84941</v>
      </c>
      <c r="BH99" s="39">
        <v>254720</v>
      </c>
      <c r="BI99" s="39">
        <v>0</v>
      </c>
      <c r="BJ99" s="39">
        <v>254720</v>
      </c>
      <c r="BK99" s="39">
        <v>234861</v>
      </c>
      <c r="BL99" s="39">
        <v>0</v>
      </c>
      <c r="BM99" s="39">
        <v>234861</v>
      </c>
      <c r="BN99" s="39">
        <v>19859</v>
      </c>
      <c r="BO99" s="39">
        <v>0</v>
      </c>
      <c r="BP99" s="39">
        <v>19859</v>
      </c>
      <c r="BQ99" s="39">
        <v>82725</v>
      </c>
      <c r="BR99" s="39">
        <v>21464</v>
      </c>
      <c r="BS99" s="39">
        <v>61261</v>
      </c>
      <c r="BT99" s="39">
        <v>45620</v>
      </c>
      <c r="BU99" s="39">
        <v>0</v>
      </c>
      <c r="BV99" s="39">
        <v>45620</v>
      </c>
      <c r="BW99" s="39">
        <v>26813</v>
      </c>
      <c r="BX99" s="39">
        <v>21464</v>
      </c>
      <c r="BY99" s="39">
        <v>5349</v>
      </c>
      <c r="BZ99" s="39">
        <v>10292</v>
      </c>
      <c r="CA99" s="39">
        <v>0</v>
      </c>
      <c r="CB99" s="39">
        <v>10292</v>
      </c>
      <c r="CC99" s="39">
        <v>819032</v>
      </c>
      <c r="CD99" s="39">
        <v>289172</v>
      </c>
      <c r="CE99" s="39">
        <v>529860</v>
      </c>
      <c r="CF99" s="39">
        <v>214298</v>
      </c>
      <c r="CG99" s="39">
        <v>194816</v>
      </c>
      <c r="CH99" s="39">
        <v>19482</v>
      </c>
      <c r="CI99" s="39">
        <v>214298</v>
      </c>
      <c r="CJ99" s="39">
        <v>194816</v>
      </c>
      <c r="CK99" s="39">
        <v>19482</v>
      </c>
      <c r="CL99" s="39">
        <v>0</v>
      </c>
      <c r="CM99" s="39">
        <v>0</v>
      </c>
      <c r="CN99" s="39">
        <v>0</v>
      </c>
      <c r="CO99" s="39">
        <v>0</v>
      </c>
      <c r="CP99" s="39">
        <v>0</v>
      </c>
      <c r="CQ99" s="39">
        <v>0</v>
      </c>
      <c r="CR99" s="39">
        <v>160382</v>
      </c>
      <c r="CS99" s="39">
        <v>90210</v>
      </c>
      <c r="CT99" s="39">
        <v>69400</v>
      </c>
      <c r="CU99" s="39">
        <v>20810</v>
      </c>
      <c r="CV99" s="39">
        <v>246175</v>
      </c>
      <c r="CW99" s="39">
        <v>94356</v>
      </c>
      <c r="CX99" s="39">
        <v>151819</v>
      </c>
      <c r="CY99" s="39">
        <v>196401</v>
      </c>
      <c r="CZ99" s="39">
        <v>79191</v>
      </c>
      <c r="DA99" s="39">
        <v>117210</v>
      </c>
      <c r="DB99" s="39">
        <v>2891</v>
      </c>
      <c r="DC99" s="39">
        <v>46883</v>
      </c>
      <c r="DD99" s="39">
        <v>15165</v>
      </c>
      <c r="DE99" s="39">
        <v>31718</v>
      </c>
      <c r="DF99" s="39">
        <v>43840</v>
      </c>
      <c r="DG99" s="39">
        <v>19915</v>
      </c>
      <c r="DH99" s="39">
        <v>9721</v>
      </c>
      <c r="DI99" s="39">
        <v>10194</v>
      </c>
      <c r="DJ99" s="39">
        <v>44212</v>
      </c>
      <c r="DK99" s="39">
        <v>28882</v>
      </c>
      <c r="DL99" s="39">
        <v>15330</v>
      </c>
      <c r="DM99" s="39">
        <v>1239680</v>
      </c>
      <c r="DN99" s="39">
        <v>1004520</v>
      </c>
      <c r="DO99" s="65" t="e">
        <f>+#REF!</f>
        <v>#REF!</v>
      </c>
    </row>
    <row r="100" spans="1:119" ht="15">
      <c r="A100" s="42" t="s">
        <v>240</v>
      </c>
      <c r="B100" s="38" t="s">
        <v>64</v>
      </c>
      <c r="C100" s="39">
        <f t="shared" si="4"/>
        <v>4792770</v>
      </c>
      <c r="D100" s="39">
        <v>2752664</v>
      </c>
      <c r="E100" s="39">
        <v>2040106</v>
      </c>
      <c r="F100" s="39">
        <v>3146618</v>
      </c>
      <c r="G100" s="39">
        <v>1728068</v>
      </c>
      <c r="H100" s="39">
        <v>1418550</v>
      </c>
      <c r="I100" s="39">
        <v>182511</v>
      </c>
      <c r="J100" s="39">
        <v>108160</v>
      </c>
      <c r="K100" s="39">
        <v>74351</v>
      </c>
      <c r="L100" s="39">
        <v>390269</v>
      </c>
      <c r="M100" s="39">
        <v>387653</v>
      </c>
      <c r="N100" s="39">
        <v>2616</v>
      </c>
      <c r="O100" s="39">
        <v>739865</v>
      </c>
      <c r="P100" s="39">
        <v>29724</v>
      </c>
      <c r="Q100" s="39">
        <v>710141</v>
      </c>
      <c r="R100" s="39">
        <v>512405</v>
      </c>
      <c r="S100" s="39">
        <v>0</v>
      </c>
      <c r="T100" s="39">
        <v>512405</v>
      </c>
      <c r="U100" s="39">
        <v>227460</v>
      </c>
      <c r="V100" s="39">
        <v>29724</v>
      </c>
      <c r="W100" s="39">
        <v>197736</v>
      </c>
      <c r="X100" s="39">
        <v>0</v>
      </c>
      <c r="Y100" s="39">
        <v>0</v>
      </c>
      <c r="Z100" s="39">
        <v>0</v>
      </c>
      <c r="AA100" s="39">
        <v>863982</v>
      </c>
      <c r="AB100" s="39">
        <v>798653</v>
      </c>
      <c r="AC100" s="39">
        <v>65329</v>
      </c>
      <c r="AD100" s="39">
        <v>863982</v>
      </c>
      <c r="AE100" s="39">
        <v>798653</v>
      </c>
      <c r="AF100" s="39">
        <v>65329</v>
      </c>
      <c r="AG100" s="39">
        <v>0</v>
      </c>
      <c r="AH100" s="39">
        <v>0</v>
      </c>
      <c r="AI100" s="39">
        <v>0</v>
      </c>
      <c r="AJ100" s="39">
        <v>652069</v>
      </c>
      <c r="AK100" s="39">
        <v>265632</v>
      </c>
      <c r="AL100" s="39">
        <v>386437</v>
      </c>
      <c r="AM100" s="39">
        <v>416230</v>
      </c>
      <c r="AN100" s="39">
        <v>265632</v>
      </c>
      <c r="AO100" s="39">
        <v>150598</v>
      </c>
      <c r="AP100" s="39">
        <v>36292</v>
      </c>
      <c r="AQ100" s="39">
        <v>0</v>
      </c>
      <c r="AR100" s="39">
        <v>36292</v>
      </c>
      <c r="AS100" s="39">
        <v>161722</v>
      </c>
      <c r="AT100" s="39">
        <v>0</v>
      </c>
      <c r="AU100" s="39">
        <v>161722</v>
      </c>
      <c r="AV100" s="39">
        <v>37825</v>
      </c>
      <c r="AW100" s="39">
        <v>0</v>
      </c>
      <c r="AX100" s="39">
        <v>37825</v>
      </c>
      <c r="AY100" s="39">
        <v>102431</v>
      </c>
      <c r="AZ100" s="39">
        <v>73847</v>
      </c>
      <c r="BA100" s="39">
        <v>28584</v>
      </c>
      <c r="BB100" s="39">
        <v>58656</v>
      </c>
      <c r="BC100" s="39">
        <v>29985</v>
      </c>
      <c r="BD100" s="39">
        <v>28671</v>
      </c>
      <c r="BE100" s="39">
        <v>63864</v>
      </c>
      <c r="BF100" s="39">
        <v>0</v>
      </c>
      <c r="BG100" s="39">
        <v>63864</v>
      </c>
      <c r="BH100" s="39">
        <v>30198</v>
      </c>
      <c r="BI100" s="39">
        <v>9918</v>
      </c>
      <c r="BJ100" s="39">
        <v>20280</v>
      </c>
      <c r="BK100" s="39">
        <v>16162</v>
      </c>
      <c r="BL100" s="39">
        <v>9918</v>
      </c>
      <c r="BM100" s="39">
        <v>6244</v>
      </c>
      <c r="BN100" s="39">
        <v>14036</v>
      </c>
      <c r="BO100" s="39">
        <v>0</v>
      </c>
      <c r="BP100" s="39">
        <v>14036</v>
      </c>
      <c r="BQ100" s="39">
        <v>62773</v>
      </c>
      <c r="BR100" s="39">
        <v>24496</v>
      </c>
      <c r="BS100" s="39">
        <v>38277</v>
      </c>
      <c r="BT100" s="39">
        <v>23847</v>
      </c>
      <c r="BU100" s="39">
        <v>0</v>
      </c>
      <c r="BV100" s="39">
        <v>23847</v>
      </c>
      <c r="BW100" s="39">
        <v>30600</v>
      </c>
      <c r="BX100" s="39">
        <v>24496</v>
      </c>
      <c r="BY100" s="39">
        <v>6104</v>
      </c>
      <c r="BZ100" s="39">
        <v>8326</v>
      </c>
      <c r="CA100" s="39">
        <v>0</v>
      </c>
      <c r="CB100" s="39">
        <v>8326</v>
      </c>
      <c r="CC100" s="39">
        <v>1184959</v>
      </c>
      <c r="CD100" s="39">
        <v>637726</v>
      </c>
      <c r="CE100" s="39">
        <v>547233</v>
      </c>
      <c r="CF100" s="39">
        <v>610870</v>
      </c>
      <c r="CG100" s="39">
        <v>555336</v>
      </c>
      <c r="CH100" s="39">
        <v>55534</v>
      </c>
      <c r="CI100" s="39">
        <v>610870</v>
      </c>
      <c r="CJ100" s="39">
        <v>555336</v>
      </c>
      <c r="CK100" s="39">
        <v>55534</v>
      </c>
      <c r="CL100" s="39">
        <v>0</v>
      </c>
      <c r="CM100" s="39">
        <v>0</v>
      </c>
      <c r="CN100" s="39">
        <v>0</v>
      </c>
      <c r="CO100" s="39">
        <v>0</v>
      </c>
      <c r="CP100" s="39">
        <v>0</v>
      </c>
      <c r="CQ100" s="39">
        <v>0</v>
      </c>
      <c r="CR100" s="39">
        <v>148131</v>
      </c>
      <c r="CS100" s="39">
        <v>90693</v>
      </c>
      <c r="CT100" s="39">
        <v>64098</v>
      </c>
      <c r="CU100" s="39">
        <v>26595</v>
      </c>
      <c r="CV100" s="39">
        <v>220242</v>
      </c>
      <c r="CW100" s="39">
        <v>82390</v>
      </c>
      <c r="CX100" s="39">
        <v>137852</v>
      </c>
      <c r="CY100" s="39">
        <v>179322</v>
      </c>
      <c r="CZ100" s="39">
        <v>71609</v>
      </c>
      <c r="DA100" s="39">
        <v>107713</v>
      </c>
      <c r="DB100" s="39">
        <v>7589</v>
      </c>
      <c r="DC100" s="39">
        <v>33331</v>
      </c>
      <c r="DD100" s="39">
        <v>10781</v>
      </c>
      <c r="DE100" s="39">
        <v>22550</v>
      </c>
      <c r="DF100" s="39">
        <v>69680</v>
      </c>
      <c r="DG100" s="39">
        <v>12867</v>
      </c>
      <c r="DH100" s="39">
        <v>5379</v>
      </c>
      <c r="DI100" s="39">
        <v>7488</v>
      </c>
      <c r="DJ100" s="39">
        <v>32476</v>
      </c>
      <c r="DK100" s="39">
        <v>21215</v>
      </c>
      <c r="DL100" s="39">
        <v>11261</v>
      </c>
      <c r="DM100" s="39">
        <v>461193</v>
      </c>
      <c r="DN100" s="39">
        <v>386870</v>
      </c>
      <c r="DO100" s="65" t="e">
        <f>+#REF!</f>
        <v>#REF!</v>
      </c>
    </row>
    <row r="101" spans="1:119" ht="15">
      <c r="A101" s="42" t="s">
        <v>241</v>
      </c>
      <c r="B101" s="38" t="s">
        <v>65</v>
      </c>
      <c r="C101" s="39">
        <f t="shared" si="4"/>
        <v>1921179</v>
      </c>
      <c r="D101" s="39">
        <v>1047566</v>
      </c>
      <c r="E101" s="39">
        <v>873613</v>
      </c>
      <c r="F101" s="39">
        <v>1099863</v>
      </c>
      <c r="G101" s="39">
        <v>551254</v>
      </c>
      <c r="H101" s="39">
        <v>548609</v>
      </c>
      <c r="I101" s="39">
        <v>137068</v>
      </c>
      <c r="J101" s="39">
        <v>95946</v>
      </c>
      <c r="K101" s="39">
        <v>41122</v>
      </c>
      <c r="L101" s="39">
        <v>90382</v>
      </c>
      <c r="M101" s="39">
        <v>90382</v>
      </c>
      <c r="N101" s="39">
        <v>0</v>
      </c>
      <c r="O101" s="39">
        <v>114191</v>
      </c>
      <c r="P101" s="39">
        <v>0</v>
      </c>
      <c r="Q101" s="39">
        <v>114191</v>
      </c>
      <c r="R101" s="39">
        <v>77454</v>
      </c>
      <c r="S101" s="39">
        <v>0</v>
      </c>
      <c r="T101" s="39">
        <v>77454</v>
      </c>
      <c r="U101" s="39">
        <v>36737</v>
      </c>
      <c r="V101" s="39">
        <v>0</v>
      </c>
      <c r="W101" s="39">
        <v>36737</v>
      </c>
      <c r="X101" s="39">
        <v>0</v>
      </c>
      <c r="Y101" s="39">
        <v>0</v>
      </c>
      <c r="Z101" s="39">
        <v>0</v>
      </c>
      <c r="AA101" s="39">
        <v>228012</v>
      </c>
      <c r="AB101" s="39">
        <v>211412</v>
      </c>
      <c r="AC101" s="39">
        <v>16600</v>
      </c>
      <c r="AD101" s="39">
        <v>228012</v>
      </c>
      <c r="AE101" s="39">
        <v>211412</v>
      </c>
      <c r="AF101" s="39">
        <v>16600</v>
      </c>
      <c r="AG101" s="39">
        <v>0</v>
      </c>
      <c r="AH101" s="39">
        <v>0</v>
      </c>
      <c r="AI101" s="39">
        <v>0</v>
      </c>
      <c r="AJ101" s="39">
        <v>399552</v>
      </c>
      <c r="AK101" s="39">
        <v>106531</v>
      </c>
      <c r="AL101" s="39">
        <v>293021</v>
      </c>
      <c r="AM101" s="39">
        <v>166518</v>
      </c>
      <c r="AN101" s="39">
        <v>106531</v>
      </c>
      <c r="AO101" s="39">
        <v>59987</v>
      </c>
      <c r="AP101" s="39">
        <v>30652</v>
      </c>
      <c r="AQ101" s="39">
        <v>0</v>
      </c>
      <c r="AR101" s="39">
        <v>30652</v>
      </c>
      <c r="AS101" s="39">
        <v>194397</v>
      </c>
      <c r="AT101" s="39">
        <v>0</v>
      </c>
      <c r="AU101" s="39">
        <v>194397</v>
      </c>
      <c r="AV101" s="39">
        <v>7985</v>
      </c>
      <c r="AW101" s="39">
        <v>0</v>
      </c>
      <c r="AX101" s="39">
        <v>7985</v>
      </c>
      <c r="AY101" s="39">
        <v>68829</v>
      </c>
      <c r="AZ101" s="39">
        <v>44664</v>
      </c>
      <c r="BA101" s="39">
        <v>24165</v>
      </c>
      <c r="BB101" s="39">
        <v>11468</v>
      </c>
      <c r="BC101" s="39">
        <v>0</v>
      </c>
      <c r="BD101" s="39">
        <v>11468</v>
      </c>
      <c r="BE101" s="39">
        <v>17494</v>
      </c>
      <c r="BF101" s="39">
        <v>0</v>
      </c>
      <c r="BG101" s="39">
        <v>17494</v>
      </c>
      <c r="BH101" s="39">
        <v>7445</v>
      </c>
      <c r="BI101" s="39">
        <v>0</v>
      </c>
      <c r="BJ101" s="39">
        <v>7445</v>
      </c>
      <c r="BK101" s="39">
        <v>0</v>
      </c>
      <c r="BL101" s="39">
        <v>0</v>
      </c>
      <c r="BM101" s="39">
        <v>0</v>
      </c>
      <c r="BN101" s="39">
        <v>7445</v>
      </c>
      <c r="BO101" s="39">
        <v>0</v>
      </c>
      <c r="BP101" s="39">
        <v>7445</v>
      </c>
      <c r="BQ101" s="39">
        <v>25422</v>
      </c>
      <c r="BR101" s="39">
        <v>2319</v>
      </c>
      <c r="BS101" s="39">
        <v>23103</v>
      </c>
      <c r="BT101" s="39">
        <v>19959</v>
      </c>
      <c r="BU101" s="39">
        <v>0</v>
      </c>
      <c r="BV101" s="39">
        <v>19959</v>
      </c>
      <c r="BW101" s="39">
        <v>2897</v>
      </c>
      <c r="BX101" s="39">
        <v>2319</v>
      </c>
      <c r="BY101" s="39">
        <v>578</v>
      </c>
      <c r="BZ101" s="39">
        <v>2566</v>
      </c>
      <c r="CA101" s="39">
        <v>0</v>
      </c>
      <c r="CB101" s="39">
        <v>2566</v>
      </c>
      <c r="CC101" s="39">
        <v>222902</v>
      </c>
      <c r="CD101" s="39">
        <v>10742</v>
      </c>
      <c r="CE101" s="39">
        <v>212160</v>
      </c>
      <c r="CF101" s="39">
        <v>0</v>
      </c>
      <c r="CG101" s="39">
        <v>0</v>
      </c>
      <c r="CH101" s="39">
        <v>0</v>
      </c>
      <c r="CI101" s="39">
        <v>0</v>
      </c>
      <c r="CJ101" s="39">
        <v>0</v>
      </c>
      <c r="CK101" s="39">
        <v>0</v>
      </c>
      <c r="CL101" s="39">
        <v>0</v>
      </c>
      <c r="CM101" s="39">
        <v>0</v>
      </c>
      <c r="CN101" s="39">
        <v>0</v>
      </c>
      <c r="CO101" s="39">
        <v>0</v>
      </c>
      <c r="CP101" s="39">
        <v>0</v>
      </c>
      <c r="CQ101" s="39">
        <v>0</v>
      </c>
      <c r="CR101" s="39">
        <v>72580</v>
      </c>
      <c r="CS101" s="39">
        <v>42436</v>
      </c>
      <c r="CT101" s="39">
        <v>31407</v>
      </c>
      <c r="CU101" s="39">
        <v>11029</v>
      </c>
      <c r="CV101" s="39">
        <v>76847</v>
      </c>
      <c r="CW101" s="39">
        <v>10742</v>
      </c>
      <c r="CX101" s="39">
        <v>66105</v>
      </c>
      <c r="CY101" s="39">
        <v>43639</v>
      </c>
      <c r="CZ101" s="39">
        <v>0</v>
      </c>
      <c r="DA101" s="39">
        <v>43639</v>
      </c>
      <c r="DB101" s="39">
        <v>0</v>
      </c>
      <c r="DC101" s="39">
        <v>33208</v>
      </c>
      <c r="DD101" s="39">
        <v>10742</v>
      </c>
      <c r="DE101" s="39">
        <v>22466</v>
      </c>
      <c r="DF101" s="39">
        <v>0</v>
      </c>
      <c r="DG101" s="39">
        <v>8808</v>
      </c>
      <c r="DH101" s="39">
        <v>3682</v>
      </c>
      <c r="DI101" s="39">
        <v>5126</v>
      </c>
      <c r="DJ101" s="39">
        <v>22231</v>
      </c>
      <c r="DK101" s="39">
        <v>14523</v>
      </c>
      <c r="DL101" s="39">
        <v>7708</v>
      </c>
      <c r="DM101" s="39">
        <v>598414</v>
      </c>
      <c r="DN101" s="39">
        <v>485570</v>
      </c>
      <c r="DO101" s="65" t="e">
        <f>+#REF!</f>
        <v>#REF!</v>
      </c>
    </row>
    <row r="102" spans="1:119" s="3" customFormat="1" ht="15" hidden="1">
      <c r="A102" s="40" t="s">
        <v>66</v>
      </c>
      <c r="B102" s="41" t="s">
        <v>67</v>
      </c>
      <c r="C102" s="39">
        <f>SUM(C103:C108)</f>
        <v>2775014</v>
      </c>
      <c r="D102" s="39">
        <v>1777644</v>
      </c>
      <c r="E102" s="39">
        <v>997370</v>
      </c>
      <c r="F102" s="39">
        <v>1221923</v>
      </c>
      <c r="G102" s="39">
        <v>819762</v>
      </c>
      <c r="H102" s="39">
        <v>402161</v>
      </c>
      <c r="I102" s="39">
        <v>197820</v>
      </c>
      <c r="J102" s="39">
        <v>133709</v>
      </c>
      <c r="K102" s="39">
        <v>64111</v>
      </c>
      <c r="L102" s="39">
        <v>433952</v>
      </c>
      <c r="M102" s="39">
        <v>432984</v>
      </c>
      <c r="N102" s="39">
        <v>968</v>
      </c>
      <c r="O102" s="39">
        <v>78010</v>
      </c>
      <c r="P102" s="39">
        <v>0</v>
      </c>
      <c r="Q102" s="39">
        <v>78010</v>
      </c>
      <c r="R102" s="39">
        <v>53362</v>
      </c>
      <c r="S102" s="39">
        <v>0</v>
      </c>
      <c r="T102" s="39">
        <v>53362</v>
      </c>
      <c r="U102" s="39">
        <v>24648</v>
      </c>
      <c r="V102" s="39">
        <v>0</v>
      </c>
      <c r="W102" s="39">
        <v>24648</v>
      </c>
      <c r="X102" s="39">
        <v>0</v>
      </c>
      <c r="Y102" s="39">
        <v>0</v>
      </c>
      <c r="Z102" s="39">
        <v>0</v>
      </c>
      <c r="AA102" s="39">
        <v>187114</v>
      </c>
      <c r="AB102" s="39">
        <v>175609</v>
      </c>
      <c r="AC102" s="39">
        <v>11505</v>
      </c>
      <c r="AD102" s="39">
        <v>187114</v>
      </c>
      <c r="AE102" s="39">
        <v>175609</v>
      </c>
      <c r="AF102" s="39">
        <v>11505</v>
      </c>
      <c r="AG102" s="39">
        <v>0</v>
      </c>
      <c r="AH102" s="39">
        <v>0</v>
      </c>
      <c r="AI102" s="39">
        <v>0</v>
      </c>
      <c r="AJ102" s="39">
        <v>195872</v>
      </c>
      <c r="AK102" s="39">
        <v>42305</v>
      </c>
      <c r="AL102" s="39">
        <v>153567</v>
      </c>
      <c r="AM102" s="39">
        <v>49510</v>
      </c>
      <c r="AN102" s="39">
        <v>42305</v>
      </c>
      <c r="AO102" s="39">
        <v>7205</v>
      </c>
      <c r="AP102" s="39">
        <v>25583</v>
      </c>
      <c r="AQ102" s="39">
        <v>0</v>
      </c>
      <c r="AR102" s="39">
        <v>25583</v>
      </c>
      <c r="AS102" s="39">
        <v>115704</v>
      </c>
      <c r="AT102" s="39">
        <v>0</v>
      </c>
      <c r="AU102" s="39">
        <v>115704</v>
      </c>
      <c r="AV102" s="39">
        <v>5075</v>
      </c>
      <c r="AW102" s="39">
        <v>0</v>
      </c>
      <c r="AX102" s="39">
        <v>5075</v>
      </c>
      <c r="AY102" s="39">
        <v>58308</v>
      </c>
      <c r="AZ102" s="39">
        <v>32635</v>
      </c>
      <c r="BA102" s="39">
        <v>25673</v>
      </c>
      <c r="BB102" s="39">
        <v>9673</v>
      </c>
      <c r="BC102" s="39">
        <v>0</v>
      </c>
      <c r="BD102" s="39">
        <v>9673</v>
      </c>
      <c r="BE102" s="39">
        <v>10749</v>
      </c>
      <c r="BF102" s="39">
        <v>0</v>
      </c>
      <c r="BG102" s="39">
        <v>10749</v>
      </c>
      <c r="BH102" s="39">
        <v>29746</v>
      </c>
      <c r="BI102" s="39">
        <v>0</v>
      </c>
      <c r="BJ102" s="39">
        <v>29746</v>
      </c>
      <c r="BK102" s="39">
        <v>18566</v>
      </c>
      <c r="BL102" s="39">
        <v>0</v>
      </c>
      <c r="BM102" s="39">
        <v>18566</v>
      </c>
      <c r="BN102" s="39">
        <v>11180</v>
      </c>
      <c r="BO102" s="39">
        <v>0</v>
      </c>
      <c r="BP102" s="39">
        <v>11180</v>
      </c>
      <c r="BQ102" s="39">
        <v>20679</v>
      </c>
      <c r="BR102" s="39">
        <v>2520</v>
      </c>
      <c r="BS102" s="39">
        <v>18159</v>
      </c>
      <c r="BT102" s="39">
        <v>15293</v>
      </c>
      <c r="BU102" s="39">
        <v>0</v>
      </c>
      <c r="BV102" s="39">
        <v>15293</v>
      </c>
      <c r="BW102" s="39">
        <v>3148</v>
      </c>
      <c r="BX102" s="39">
        <v>2520</v>
      </c>
      <c r="BY102" s="39">
        <v>628</v>
      </c>
      <c r="BZ102" s="39">
        <v>2238</v>
      </c>
      <c r="CA102" s="39">
        <v>0</v>
      </c>
      <c r="CB102" s="39">
        <v>2238</v>
      </c>
      <c r="CC102" s="39">
        <v>387651</v>
      </c>
      <c r="CD102" s="39">
        <v>20222</v>
      </c>
      <c r="CE102" s="39">
        <v>367429</v>
      </c>
      <c r="CF102" s="39">
        <v>0</v>
      </c>
      <c r="CG102" s="39">
        <v>0</v>
      </c>
      <c r="CH102" s="39">
        <v>0</v>
      </c>
      <c r="CI102" s="39">
        <v>0</v>
      </c>
      <c r="CJ102" s="39">
        <v>0</v>
      </c>
      <c r="CK102" s="39">
        <v>0</v>
      </c>
      <c r="CL102" s="39">
        <v>0</v>
      </c>
      <c r="CM102" s="39">
        <v>0</v>
      </c>
      <c r="CN102" s="39">
        <v>0</v>
      </c>
      <c r="CO102" s="39">
        <v>0</v>
      </c>
      <c r="CP102" s="39">
        <v>0</v>
      </c>
      <c r="CQ102" s="39">
        <v>0</v>
      </c>
      <c r="CR102" s="39">
        <v>127712</v>
      </c>
      <c r="CS102" s="39">
        <v>74284</v>
      </c>
      <c r="CT102" s="39">
        <v>55263</v>
      </c>
      <c r="CU102" s="39">
        <v>19021</v>
      </c>
      <c r="CV102" s="39">
        <v>131040</v>
      </c>
      <c r="CW102" s="39">
        <v>20222</v>
      </c>
      <c r="CX102" s="39">
        <v>110818</v>
      </c>
      <c r="CY102" s="39">
        <v>68528</v>
      </c>
      <c r="CZ102" s="39">
        <v>0</v>
      </c>
      <c r="DA102" s="39">
        <v>68528</v>
      </c>
      <c r="DB102" s="39">
        <v>0</v>
      </c>
      <c r="DC102" s="39">
        <v>62512</v>
      </c>
      <c r="DD102" s="39">
        <v>20222</v>
      </c>
      <c r="DE102" s="39">
        <v>42290</v>
      </c>
      <c r="DF102" s="39">
        <v>0</v>
      </c>
      <c r="DG102" s="39">
        <v>15498</v>
      </c>
      <c r="DH102" s="39">
        <v>6479</v>
      </c>
      <c r="DI102" s="39">
        <v>9019</v>
      </c>
      <c r="DJ102" s="39">
        <v>39117</v>
      </c>
      <c r="DK102" s="39">
        <v>25554</v>
      </c>
      <c r="DL102" s="39">
        <v>13563</v>
      </c>
      <c r="DM102" s="39">
        <v>1165440</v>
      </c>
      <c r="DN102" s="39">
        <v>937660</v>
      </c>
      <c r="DO102" s="65" t="e">
        <f>+#REF!</f>
        <v>#REF!</v>
      </c>
    </row>
    <row r="103" spans="1:119" ht="15" hidden="1">
      <c r="A103" s="42">
        <v>45</v>
      </c>
      <c r="B103" s="38" t="s">
        <v>68</v>
      </c>
      <c r="C103" s="39">
        <f t="shared" si="4"/>
        <v>0</v>
      </c>
      <c r="D103" s="39">
        <v>0</v>
      </c>
      <c r="E103" s="39">
        <v>0</v>
      </c>
      <c r="F103" s="39">
        <v>0</v>
      </c>
      <c r="G103" s="39">
        <v>0</v>
      </c>
      <c r="H103" s="39">
        <v>0</v>
      </c>
      <c r="I103" s="39">
        <v>0</v>
      </c>
      <c r="J103" s="39">
        <v>0</v>
      </c>
      <c r="K103" s="39">
        <v>0</v>
      </c>
      <c r="L103" s="39">
        <v>0</v>
      </c>
      <c r="M103" s="39">
        <v>0</v>
      </c>
      <c r="N103" s="39">
        <v>0</v>
      </c>
      <c r="O103" s="39">
        <v>0</v>
      </c>
      <c r="P103" s="39">
        <v>0</v>
      </c>
      <c r="Q103" s="39">
        <v>0</v>
      </c>
      <c r="R103" s="39">
        <v>0</v>
      </c>
      <c r="S103" s="39">
        <v>0</v>
      </c>
      <c r="T103" s="39">
        <v>0</v>
      </c>
      <c r="U103" s="39">
        <v>0</v>
      </c>
      <c r="V103" s="39">
        <v>0</v>
      </c>
      <c r="W103" s="39">
        <v>0</v>
      </c>
      <c r="X103" s="39">
        <v>0</v>
      </c>
      <c r="Y103" s="39">
        <v>0</v>
      </c>
      <c r="Z103" s="39">
        <v>0</v>
      </c>
      <c r="AA103" s="39">
        <v>0</v>
      </c>
      <c r="AB103" s="39">
        <v>0</v>
      </c>
      <c r="AC103" s="39">
        <v>0</v>
      </c>
      <c r="AD103" s="39">
        <v>0</v>
      </c>
      <c r="AE103" s="39">
        <v>0</v>
      </c>
      <c r="AF103" s="39">
        <v>0</v>
      </c>
      <c r="AG103" s="39">
        <v>0</v>
      </c>
      <c r="AH103" s="39">
        <v>0</v>
      </c>
      <c r="AI103" s="39">
        <v>0</v>
      </c>
      <c r="AJ103" s="39">
        <v>0</v>
      </c>
      <c r="AK103" s="39">
        <v>0</v>
      </c>
      <c r="AL103" s="39">
        <v>0</v>
      </c>
      <c r="AM103" s="39">
        <v>0</v>
      </c>
      <c r="AN103" s="39">
        <v>0</v>
      </c>
      <c r="AO103" s="39">
        <v>0</v>
      </c>
      <c r="AP103" s="39">
        <v>0</v>
      </c>
      <c r="AQ103" s="39">
        <v>0</v>
      </c>
      <c r="AR103" s="39">
        <v>0</v>
      </c>
      <c r="AS103" s="39">
        <v>0</v>
      </c>
      <c r="AT103" s="39">
        <v>0</v>
      </c>
      <c r="AU103" s="39">
        <v>0</v>
      </c>
      <c r="AV103" s="39">
        <v>0</v>
      </c>
      <c r="AW103" s="39">
        <v>0</v>
      </c>
      <c r="AX103" s="39">
        <v>0</v>
      </c>
      <c r="AY103" s="39">
        <v>0</v>
      </c>
      <c r="AZ103" s="39">
        <v>0</v>
      </c>
      <c r="BA103" s="39">
        <v>0</v>
      </c>
      <c r="BB103" s="39">
        <v>0</v>
      </c>
      <c r="BC103" s="39">
        <v>0</v>
      </c>
      <c r="BD103" s="39">
        <v>0</v>
      </c>
      <c r="BE103" s="39">
        <v>0</v>
      </c>
      <c r="BF103" s="39">
        <v>0</v>
      </c>
      <c r="BG103" s="39">
        <v>0</v>
      </c>
      <c r="BH103" s="39">
        <v>0</v>
      </c>
      <c r="BI103" s="39">
        <v>0</v>
      </c>
      <c r="BJ103" s="39">
        <v>0</v>
      </c>
      <c r="BK103" s="39">
        <v>0</v>
      </c>
      <c r="BL103" s="39">
        <v>0</v>
      </c>
      <c r="BM103" s="39">
        <v>0</v>
      </c>
      <c r="BN103" s="39">
        <v>0</v>
      </c>
      <c r="BO103" s="39">
        <v>0</v>
      </c>
      <c r="BP103" s="39">
        <v>0</v>
      </c>
      <c r="BQ103" s="39">
        <v>0</v>
      </c>
      <c r="BR103" s="39">
        <v>0</v>
      </c>
      <c r="BS103" s="39">
        <v>0</v>
      </c>
      <c r="BT103" s="39">
        <v>0</v>
      </c>
      <c r="BU103" s="39">
        <v>0</v>
      </c>
      <c r="BV103" s="39">
        <v>0</v>
      </c>
      <c r="BW103" s="39">
        <v>0</v>
      </c>
      <c r="BX103" s="39">
        <v>0</v>
      </c>
      <c r="BY103" s="39">
        <v>0</v>
      </c>
      <c r="BZ103" s="39">
        <v>0</v>
      </c>
      <c r="CA103" s="39">
        <v>0</v>
      </c>
      <c r="CB103" s="39">
        <v>0</v>
      </c>
      <c r="CC103" s="39">
        <v>0</v>
      </c>
      <c r="CD103" s="39">
        <v>0</v>
      </c>
      <c r="CE103" s="39">
        <v>0</v>
      </c>
      <c r="CF103" s="39">
        <v>0</v>
      </c>
      <c r="CG103" s="39">
        <v>0</v>
      </c>
      <c r="CH103" s="39">
        <v>0</v>
      </c>
      <c r="CI103" s="39">
        <v>0</v>
      </c>
      <c r="CJ103" s="39">
        <v>0</v>
      </c>
      <c r="CK103" s="39">
        <v>0</v>
      </c>
      <c r="CL103" s="39">
        <v>0</v>
      </c>
      <c r="CM103" s="39">
        <v>0</v>
      </c>
      <c r="CN103" s="39">
        <v>0</v>
      </c>
      <c r="CO103" s="39">
        <v>0</v>
      </c>
      <c r="CP103" s="39">
        <v>0</v>
      </c>
      <c r="CQ103" s="39">
        <v>0</v>
      </c>
      <c r="CR103" s="39">
        <v>0</v>
      </c>
      <c r="CS103" s="39">
        <v>0</v>
      </c>
      <c r="CT103" s="39">
        <v>0</v>
      </c>
      <c r="CU103" s="39">
        <v>0</v>
      </c>
      <c r="CV103" s="39">
        <v>0</v>
      </c>
      <c r="CW103" s="39">
        <v>0</v>
      </c>
      <c r="CX103" s="39">
        <v>0</v>
      </c>
      <c r="CY103" s="39">
        <v>0</v>
      </c>
      <c r="CZ103" s="39">
        <v>0</v>
      </c>
      <c r="DA103" s="39">
        <v>0</v>
      </c>
      <c r="DB103" s="39">
        <v>0</v>
      </c>
      <c r="DC103" s="39">
        <v>0</v>
      </c>
      <c r="DD103" s="39">
        <v>0</v>
      </c>
      <c r="DE103" s="39">
        <v>0</v>
      </c>
      <c r="DF103" s="39">
        <v>0</v>
      </c>
      <c r="DG103" s="39">
        <v>0</v>
      </c>
      <c r="DH103" s="39">
        <v>0</v>
      </c>
      <c r="DI103" s="39">
        <v>0</v>
      </c>
      <c r="DJ103" s="39">
        <v>0</v>
      </c>
      <c r="DK103" s="39">
        <v>0</v>
      </c>
      <c r="DL103" s="39">
        <v>0</v>
      </c>
      <c r="DM103" s="39">
        <v>0</v>
      </c>
      <c r="DN103" s="39">
        <v>0</v>
      </c>
      <c r="DO103" s="65" t="e">
        <f>+#REF!</f>
        <v>#REF!</v>
      </c>
    </row>
    <row r="104" spans="1:119" ht="15" hidden="1">
      <c r="A104" s="42">
        <v>46</v>
      </c>
      <c r="B104" s="38" t="s">
        <v>69</v>
      </c>
      <c r="C104" s="39">
        <f t="shared" si="4"/>
        <v>0</v>
      </c>
      <c r="D104" s="39">
        <v>0</v>
      </c>
      <c r="E104" s="39">
        <v>0</v>
      </c>
      <c r="F104" s="39">
        <v>0</v>
      </c>
      <c r="G104" s="39">
        <v>0</v>
      </c>
      <c r="H104" s="39">
        <v>0</v>
      </c>
      <c r="I104" s="39">
        <v>0</v>
      </c>
      <c r="J104" s="39">
        <v>0</v>
      </c>
      <c r="K104" s="39">
        <v>0</v>
      </c>
      <c r="L104" s="39">
        <v>0</v>
      </c>
      <c r="M104" s="39">
        <v>0</v>
      </c>
      <c r="N104" s="39">
        <v>0</v>
      </c>
      <c r="O104" s="39">
        <v>0</v>
      </c>
      <c r="P104" s="39">
        <v>0</v>
      </c>
      <c r="Q104" s="39">
        <v>0</v>
      </c>
      <c r="R104" s="39">
        <v>0</v>
      </c>
      <c r="S104" s="39">
        <v>0</v>
      </c>
      <c r="T104" s="39">
        <v>0</v>
      </c>
      <c r="U104" s="39">
        <v>0</v>
      </c>
      <c r="V104" s="39">
        <v>0</v>
      </c>
      <c r="W104" s="39">
        <v>0</v>
      </c>
      <c r="X104" s="39">
        <v>0</v>
      </c>
      <c r="Y104" s="39">
        <v>0</v>
      </c>
      <c r="Z104" s="39">
        <v>0</v>
      </c>
      <c r="AA104" s="39">
        <v>0</v>
      </c>
      <c r="AB104" s="39">
        <v>0</v>
      </c>
      <c r="AC104" s="39">
        <v>0</v>
      </c>
      <c r="AD104" s="39">
        <v>0</v>
      </c>
      <c r="AE104" s="39">
        <v>0</v>
      </c>
      <c r="AF104" s="39">
        <v>0</v>
      </c>
      <c r="AG104" s="39">
        <v>0</v>
      </c>
      <c r="AH104" s="39">
        <v>0</v>
      </c>
      <c r="AI104" s="39">
        <v>0</v>
      </c>
      <c r="AJ104" s="39">
        <v>0</v>
      </c>
      <c r="AK104" s="39">
        <v>0</v>
      </c>
      <c r="AL104" s="39">
        <v>0</v>
      </c>
      <c r="AM104" s="39">
        <v>0</v>
      </c>
      <c r="AN104" s="39">
        <v>0</v>
      </c>
      <c r="AO104" s="39">
        <v>0</v>
      </c>
      <c r="AP104" s="39">
        <v>0</v>
      </c>
      <c r="AQ104" s="39">
        <v>0</v>
      </c>
      <c r="AR104" s="39">
        <v>0</v>
      </c>
      <c r="AS104" s="39">
        <v>0</v>
      </c>
      <c r="AT104" s="39">
        <v>0</v>
      </c>
      <c r="AU104" s="39">
        <v>0</v>
      </c>
      <c r="AV104" s="39">
        <v>0</v>
      </c>
      <c r="AW104" s="39">
        <v>0</v>
      </c>
      <c r="AX104" s="39">
        <v>0</v>
      </c>
      <c r="AY104" s="39">
        <v>0</v>
      </c>
      <c r="AZ104" s="39">
        <v>0</v>
      </c>
      <c r="BA104" s="39">
        <v>0</v>
      </c>
      <c r="BB104" s="39">
        <v>0</v>
      </c>
      <c r="BC104" s="39">
        <v>0</v>
      </c>
      <c r="BD104" s="39">
        <v>0</v>
      </c>
      <c r="BE104" s="39">
        <v>0</v>
      </c>
      <c r="BF104" s="39">
        <v>0</v>
      </c>
      <c r="BG104" s="39">
        <v>0</v>
      </c>
      <c r="BH104" s="39">
        <v>0</v>
      </c>
      <c r="BI104" s="39">
        <v>0</v>
      </c>
      <c r="BJ104" s="39">
        <v>0</v>
      </c>
      <c r="BK104" s="39">
        <v>0</v>
      </c>
      <c r="BL104" s="39">
        <v>0</v>
      </c>
      <c r="BM104" s="39">
        <v>0</v>
      </c>
      <c r="BN104" s="39">
        <v>0</v>
      </c>
      <c r="BO104" s="39">
        <v>0</v>
      </c>
      <c r="BP104" s="39">
        <v>0</v>
      </c>
      <c r="BQ104" s="39">
        <v>0</v>
      </c>
      <c r="BR104" s="39">
        <v>0</v>
      </c>
      <c r="BS104" s="39">
        <v>0</v>
      </c>
      <c r="BT104" s="39">
        <v>0</v>
      </c>
      <c r="BU104" s="39">
        <v>0</v>
      </c>
      <c r="BV104" s="39">
        <v>0</v>
      </c>
      <c r="BW104" s="39">
        <v>0</v>
      </c>
      <c r="BX104" s="39">
        <v>0</v>
      </c>
      <c r="BY104" s="39">
        <v>0</v>
      </c>
      <c r="BZ104" s="39">
        <v>0</v>
      </c>
      <c r="CA104" s="39">
        <v>0</v>
      </c>
      <c r="CB104" s="39">
        <v>0</v>
      </c>
      <c r="CC104" s="39">
        <v>0</v>
      </c>
      <c r="CD104" s="39">
        <v>0</v>
      </c>
      <c r="CE104" s="39">
        <v>0</v>
      </c>
      <c r="CF104" s="39">
        <v>0</v>
      </c>
      <c r="CG104" s="39">
        <v>0</v>
      </c>
      <c r="CH104" s="39">
        <v>0</v>
      </c>
      <c r="CI104" s="39">
        <v>0</v>
      </c>
      <c r="CJ104" s="39">
        <v>0</v>
      </c>
      <c r="CK104" s="39">
        <v>0</v>
      </c>
      <c r="CL104" s="39">
        <v>0</v>
      </c>
      <c r="CM104" s="39">
        <v>0</v>
      </c>
      <c r="CN104" s="39">
        <v>0</v>
      </c>
      <c r="CO104" s="39">
        <v>0</v>
      </c>
      <c r="CP104" s="39">
        <v>0</v>
      </c>
      <c r="CQ104" s="39">
        <v>0</v>
      </c>
      <c r="CR104" s="39">
        <v>0</v>
      </c>
      <c r="CS104" s="39">
        <v>0</v>
      </c>
      <c r="CT104" s="39">
        <v>0</v>
      </c>
      <c r="CU104" s="39">
        <v>0</v>
      </c>
      <c r="CV104" s="39">
        <v>0</v>
      </c>
      <c r="CW104" s="39">
        <v>0</v>
      </c>
      <c r="CX104" s="39">
        <v>0</v>
      </c>
      <c r="CY104" s="39">
        <v>0</v>
      </c>
      <c r="CZ104" s="39">
        <v>0</v>
      </c>
      <c r="DA104" s="39">
        <v>0</v>
      </c>
      <c r="DB104" s="39">
        <v>0</v>
      </c>
      <c r="DC104" s="39">
        <v>0</v>
      </c>
      <c r="DD104" s="39">
        <v>0</v>
      </c>
      <c r="DE104" s="39">
        <v>0</v>
      </c>
      <c r="DF104" s="39">
        <v>0</v>
      </c>
      <c r="DG104" s="39">
        <v>0</v>
      </c>
      <c r="DH104" s="39">
        <v>0</v>
      </c>
      <c r="DI104" s="39">
        <v>0</v>
      </c>
      <c r="DJ104" s="39">
        <v>0</v>
      </c>
      <c r="DK104" s="39">
        <v>0</v>
      </c>
      <c r="DL104" s="39">
        <v>0</v>
      </c>
      <c r="DM104" s="39">
        <v>0</v>
      </c>
      <c r="DN104" s="39">
        <v>0</v>
      </c>
      <c r="DO104" s="65" t="e">
        <f>+#REF!</f>
        <v>#REF!</v>
      </c>
    </row>
    <row r="105" spans="1:119" ht="15" hidden="1">
      <c r="A105" s="42">
        <v>47</v>
      </c>
      <c r="B105" s="38" t="s">
        <v>70</v>
      </c>
      <c r="C105" s="39">
        <f t="shared" si="4"/>
        <v>0</v>
      </c>
      <c r="D105" s="39">
        <v>0</v>
      </c>
      <c r="E105" s="39">
        <v>0</v>
      </c>
      <c r="F105" s="39">
        <v>0</v>
      </c>
      <c r="G105" s="39">
        <v>0</v>
      </c>
      <c r="H105" s="39">
        <v>0</v>
      </c>
      <c r="I105" s="39">
        <v>0</v>
      </c>
      <c r="J105" s="39">
        <v>0</v>
      </c>
      <c r="K105" s="39">
        <v>0</v>
      </c>
      <c r="L105" s="39">
        <v>0</v>
      </c>
      <c r="M105" s="39">
        <v>0</v>
      </c>
      <c r="N105" s="39">
        <v>0</v>
      </c>
      <c r="O105" s="39">
        <v>0</v>
      </c>
      <c r="P105" s="39">
        <v>0</v>
      </c>
      <c r="Q105" s="39">
        <v>0</v>
      </c>
      <c r="R105" s="39">
        <v>0</v>
      </c>
      <c r="S105" s="39">
        <v>0</v>
      </c>
      <c r="T105" s="39">
        <v>0</v>
      </c>
      <c r="U105" s="39">
        <v>0</v>
      </c>
      <c r="V105" s="39">
        <v>0</v>
      </c>
      <c r="W105" s="39">
        <v>0</v>
      </c>
      <c r="X105" s="39">
        <v>0</v>
      </c>
      <c r="Y105" s="39">
        <v>0</v>
      </c>
      <c r="Z105" s="39">
        <v>0</v>
      </c>
      <c r="AA105" s="39">
        <v>0</v>
      </c>
      <c r="AB105" s="39">
        <v>0</v>
      </c>
      <c r="AC105" s="39">
        <v>0</v>
      </c>
      <c r="AD105" s="39">
        <v>0</v>
      </c>
      <c r="AE105" s="39">
        <v>0</v>
      </c>
      <c r="AF105" s="39">
        <v>0</v>
      </c>
      <c r="AG105" s="39">
        <v>0</v>
      </c>
      <c r="AH105" s="39">
        <v>0</v>
      </c>
      <c r="AI105" s="39">
        <v>0</v>
      </c>
      <c r="AJ105" s="39">
        <v>0</v>
      </c>
      <c r="AK105" s="39">
        <v>0</v>
      </c>
      <c r="AL105" s="39">
        <v>0</v>
      </c>
      <c r="AM105" s="39">
        <v>0</v>
      </c>
      <c r="AN105" s="39">
        <v>0</v>
      </c>
      <c r="AO105" s="39">
        <v>0</v>
      </c>
      <c r="AP105" s="39">
        <v>0</v>
      </c>
      <c r="AQ105" s="39">
        <v>0</v>
      </c>
      <c r="AR105" s="39">
        <v>0</v>
      </c>
      <c r="AS105" s="39">
        <v>0</v>
      </c>
      <c r="AT105" s="39">
        <v>0</v>
      </c>
      <c r="AU105" s="39">
        <v>0</v>
      </c>
      <c r="AV105" s="39">
        <v>0</v>
      </c>
      <c r="AW105" s="39">
        <v>0</v>
      </c>
      <c r="AX105" s="39">
        <v>0</v>
      </c>
      <c r="AY105" s="39">
        <v>0</v>
      </c>
      <c r="AZ105" s="39">
        <v>0</v>
      </c>
      <c r="BA105" s="39">
        <v>0</v>
      </c>
      <c r="BB105" s="39">
        <v>0</v>
      </c>
      <c r="BC105" s="39">
        <v>0</v>
      </c>
      <c r="BD105" s="39">
        <v>0</v>
      </c>
      <c r="BE105" s="39">
        <v>0</v>
      </c>
      <c r="BF105" s="39">
        <v>0</v>
      </c>
      <c r="BG105" s="39">
        <v>0</v>
      </c>
      <c r="BH105" s="39">
        <v>0</v>
      </c>
      <c r="BI105" s="39">
        <v>0</v>
      </c>
      <c r="BJ105" s="39">
        <v>0</v>
      </c>
      <c r="BK105" s="39">
        <v>0</v>
      </c>
      <c r="BL105" s="39">
        <v>0</v>
      </c>
      <c r="BM105" s="39">
        <v>0</v>
      </c>
      <c r="BN105" s="39">
        <v>0</v>
      </c>
      <c r="BO105" s="39">
        <v>0</v>
      </c>
      <c r="BP105" s="39">
        <v>0</v>
      </c>
      <c r="BQ105" s="39">
        <v>0</v>
      </c>
      <c r="BR105" s="39">
        <v>0</v>
      </c>
      <c r="BS105" s="39">
        <v>0</v>
      </c>
      <c r="BT105" s="39">
        <v>0</v>
      </c>
      <c r="BU105" s="39">
        <v>0</v>
      </c>
      <c r="BV105" s="39">
        <v>0</v>
      </c>
      <c r="BW105" s="39">
        <v>0</v>
      </c>
      <c r="BX105" s="39">
        <v>0</v>
      </c>
      <c r="BY105" s="39">
        <v>0</v>
      </c>
      <c r="BZ105" s="39">
        <v>0</v>
      </c>
      <c r="CA105" s="39">
        <v>0</v>
      </c>
      <c r="CB105" s="39">
        <v>0</v>
      </c>
      <c r="CC105" s="39">
        <v>0</v>
      </c>
      <c r="CD105" s="39">
        <v>0</v>
      </c>
      <c r="CE105" s="39">
        <v>0</v>
      </c>
      <c r="CF105" s="39">
        <v>0</v>
      </c>
      <c r="CG105" s="39">
        <v>0</v>
      </c>
      <c r="CH105" s="39">
        <v>0</v>
      </c>
      <c r="CI105" s="39">
        <v>0</v>
      </c>
      <c r="CJ105" s="39">
        <v>0</v>
      </c>
      <c r="CK105" s="39">
        <v>0</v>
      </c>
      <c r="CL105" s="39">
        <v>0</v>
      </c>
      <c r="CM105" s="39">
        <v>0</v>
      </c>
      <c r="CN105" s="39">
        <v>0</v>
      </c>
      <c r="CO105" s="39">
        <v>0</v>
      </c>
      <c r="CP105" s="39">
        <v>0</v>
      </c>
      <c r="CQ105" s="39">
        <v>0</v>
      </c>
      <c r="CR105" s="39">
        <v>0</v>
      </c>
      <c r="CS105" s="39">
        <v>0</v>
      </c>
      <c r="CT105" s="39">
        <v>0</v>
      </c>
      <c r="CU105" s="39">
        <v>0</v>
      </c>
      <c r="CV105" s="39">
        <v>0</v>
      </c>
      <c r="CW105" s="39">
        <v>0</v>
      </c>
      <c r="CX105" s="39">
        <v>0</v>
      </c>
      <c r="CY105" s="39">
        <v>0</v>
      </c>
      <c r="CZ105" s="39">
        <v>0</v>
      </c>
      <c r="DA105" s="39">
        <v>0</v>
      </c>
      <c r="DB105" s="39">
        <v>0</v>
      </c>
      <c r="DC105" s="39">
        <v>0</v>
      </c>
      <c r="DD105" s="39">
        <v>0</v>
      </c>
      <c r="DE105" s="39">
        <v>0</v>
      </c>
      <c r="DF105" s="39">
        <v>0</v>
      </c>
      <c r="DG105" s="39">
        <v>0</v>
      </c>
      <c r="DH105" s="39">
        <v>0</v>
      </c>
      <c r="DI105" s="39">
        <v>0</v>
      </c>
      <c r="DJ105" s="39">
        <v>0</v>
      </c>
      <c r="DK105" s="39">
        <v>0</v>
      </c>
      <c r="DL105" s="39">
        <v>0</v>
      </c>
      <c r="DM105" s="39">
        <v>0</v>
      </c>
      <c r="DN105" s="39">
        <v>0</v>
      </c>
      <c r="DO105" s="65" t="e">
        <f>+#REF!</f>
        <v>#REF!</v>
      </c>
    </row>
    <row r="106" spans="1:119" ht="15">
      <c r="A106" s="42" t="s">
        <v>242</v>
      </c>
      <c r="B106" s="38" t="s">
        <v>71</v>
      </c>
      <c r="C106" s="39">
        <f t="shared" si="4"/>
        <v>2021324</v>
      </c>
      <c r="D106" s="39">
        <v>1332621</v>
      </c>
      <c r="E106" s="39">
        <v>688703</v>
      </c>
      <c r="F106" s="39">
        <v>1160424</v>
      </c>
      <c r="G106" s="39">
        <v>793410</v>
      </c>
      <c r="H106" s="39">
        <v>367014</v>
      </c>
      <c r="I106" s="39">
        <v>182305</v>
      </c>
      <c r="J106" s="39">
        <v>121334</v>
      </c>
      <c r="K106" s="39">
        <v>60971</v>
      </c>
      <c r="L106" s="39">
        <v>433952</v>
      </c>
      <c r="M106" s="39">
        <v>432984</v>
      </c>
      <c r="N106" s="39">
        <v>968</v>
      </c>
      <c r="O106" s="39">
        <v>78010</v>
      </c>
      <c r="P106" s="39">
        <v>0</v>
      </c>
      <c r="Q106" s="39">
        <v>78010</v>
      </c>
      <c r="R106" s="39">
        <v>53362</v>
      </c>
      <c r="S106" s="39">
        <v>0</v>
      </c>
      <c r="T106" s="39">
        <v>53362</v>
      </c>
      <c r="U106" s="39">
        <v>24648</v>
      </c>
      <c r="V106" s="39">
        <v>0</v>
      </c>
      <c r="W106" s="39">
        <v>24648</v>
      </c>
      <c r="X106" s="39">
        <v>0</v>
      </c>
      <c r="Y106" s="39">
        <v>0</v>
      </c>
      <c r="Z106" s="39">
        <v>0</v>
      </c>
      <c r="AA106" s="39">
        <v>181679</v>
      </c>
      <c r="AB106" s="39">
        <v>170435</v>
      </c>
      <c r="AC106" s="39">
        <v>11244</v>
      </c>
      <c r="AD106" s="39">
        <v>181679</v>
      </c>
      <c r="AE106" s="39">
        <v>170435</v>
      </c>
      <c r="AF106" s="39">
        <v>11244</v>
      </c>
      <c r="AG106" s="39">
        <v>0</v>
      </c>
      <c r="AH106" s="39">
        <v>0</v>
      </c>
      <c r="AI106" s="39">
        <v>0</v>
      </c>
      <c r="AJ106" s="39">
        <v>175907</v>
      </c>
      <c r="AK106" s="39">
        <v>37268</v>
      </c>
      <c r="AL106" s="39">
        <v>138639</v>
      </c>
      <c r="AM106" s="39">
        <v>43732</v>
      </c>
      <c r="AN106" s="39">
        <v>37268</v>
      </c>
      <c r="AO106" s="39">
        <v>6464</v>
      </c>
      <c r="AP106" s="39">
        <v>23508</v>
      </c>
      <c r="AQ106" s="39">
        <v>0</v>
      </c>
      <c r="AR106" s="39">
        <v>23508</v>
      </c>
      <c r="AS106" s="39">
        <v>103592</v>
      </c>
      <c r="AT106" s="39">
        <v>0</v>
      </c>
      <c r="AU106" s="39">
        <v>103592</v>
      </c>
      <c r="AV106" s="39">
        <v>5075</v>
      </c>
      <c r="AW106" s="39">
        <v>0</v>
      </c>
      <c r="AX106" s="39">
        <v>5075</v>
      </c>
      <c r="AY106" s="39">
        <v>42252</v>
      </c>
      <c r="AZ106" s="39">
        <v>28869</v>
      </c>
      <c r="BA106" s="39">
        <v>13383</v>
      </c>
      <c r="BB106" s="39">
        <v>9542</v>
      </c>
      <c r="BC106" s="39">
        <v>0</v>
      </c>
      <c r="BD106" s="39">
        <v>9542</v>
      </c>
      <c r="BE106" s="39">
        <v>10749</v>
      </c>
      <c r="BF106" s="39">
        <v>0</v>
      </c>
      <c r="BG106" s="39">
        <v>10749</v>
      </c>
      <c r="BH106" s="39">
        <v>25635</v>
      </c>
      <c r="BI106" s="39">
        <v>0</v>
      </c>
      <c r="BJ106" s="39">
        <v>25635</v>
      </c>
      <c r="BK106" s="39">
        <v>18566</v>
      </c>
      <c r="BL106" s="39">
        <v>0</v>
      </c>
      <c r="BM106" s="39">
        <v>18566</v>
      </c>
      <c r="BN106" s="39">
        <v>7069</v>
      </c>
      <c r="BO106" s="39">
        <v>0</v>
      </c>
      <c r="BP106" s="39">
        <v>7069</v>
      </c>
      <c r="BQ106" s="39">
        <v>20393</v>
      </c>
      <c r="BR106" s="39">
        <v>2520</v>
      </c>
      <c r="BS106" s="39">
        <v>17873</v>
      </c>
      <c r="BT106" s="39">
        <v>15034</v>
      </c>
      <c r="BU106" s="39">
        <v>0</v>
      </c>
      <c r="BV106" s="39">
        <v>15034</v>
      </c>
      <c r="BW106" s="39">
        <v>3148</v>
      </c>
      <c r="BX106" s="39">
        <v>2520</v>
      </c>
      <c r="BY106" s="39">
        <v>628</v>
      </c>
      <c r="BZ106" s="39">
        <v>2211</v>
      </c>
      <c r="CA106" s="39">
        <v>0</v>
      </c>
      <c r="CB106" s="39">
        <v>2211</v>
      </c>
      <c r="CC106" s="39">
        <v>205327</v>
      </c>
      <c r="CD106" s="39">
        <v>10111</v>
      </c>
      <c r="CE106" s="39">
        <v>195216</v>
      </c>
      <c r="CF106" s="39">
        <v>0</v>
      </c>
      <c r="CG106" s="39">
        <v>0</v>
      </c>
      <c r="CH106" s="39">
        <v>0</v>
      </c>
      <c r="CI106" s="39">
        <v>0</v>
      </c>
      <c r="CJ106" s="39">
        <v>0</v>
      </c>
      <c r="CK106" s="39">
        <v>0</v>
      </c>
      <c r="CL106" s="39">
        <v>0</v>
      </c>
      <c r="CM106" s="39">
        <v>0</v>
      </c>
      <c r="CN106" s="39">
        <v>0</v>
      </c>
      <c r="CO106" s="39">
        <v>0</v>
      </c>
      <c r="CP106" s="39">
        <v>0</v>
      </c>
      <c r="CQ106" s="39">
        <v>0</v>
      </c>
      <c r="CR106" s="39">
        <v>68311</v>
      </c>
      <c r="CS106" s="39">
        <v>40588</v>
      </c>
      <c r="CT106" s="39">
        <v>29559</v>
      </c>
      <c r="CU106" s="39">
        <v>11029</v>
      </c>
      <c r="CV106" s="39">
        <v>67216</v>
      </c>
      <c r="CW106" s="39">
        <v>10111</v>
      </c>
      <c r="CX106" s="39">
        <v>57105</v>
      </c>
      <c r="CY106" s="39">
        <v>35960</v>
      </c>
      <c r="CZ106" s="39">
        <v>0</v>
      </c>
      <c r="DA106" s="39">
        <v>35960</v>
      </c>
      <c r="DB106" s="39">
        <v>0</v>
      </c>
      <c r="DC106" s="39">
        <v>31256</v>
      </c>
      <c r="DD106" s="39">
        <v>10111</v>
      </c>
      <c r="DE106" s="39">
        <v>21145</v>
      </c>
      <c r="DF106" s="39">
        <v>0</v>
      </c>
      <c r="DG106" s="39">
        <v>8289</v>
      </c>
      <c r="DH106" s="39">
        <v>3465</v>
      </c>
      <c r="DI106" s="39">
        <v>4824</v>
      </c>
      <c r="DJ106" s="39">
        <v>20923</v>
      </c>
      <c r="DK106" s="39">
        <v>13668</v>
      </c>
      <c r="DL106" s="39">
        <v>7255</v>
      </c>
      <c r="DM106" s="39">
        <v>655573</v>
      </c>
      <c r="DN106" s="39">
        <v>529100</v>
      </c>
      <c r="DO106" s="65" t="e">
        <f>+#REF!</f>
        <v>#REF!</v>
      </c>
    </row>
    <row r="107" spans="1:119" ht="15">
      <c r="A107" s="42" t="s">
        <v>243</v>
      </c>
      <c r="B107" s="38" t="s">
        <v>72</v>
      </c>
      <c r="C107" s="39">
        <f t="shared" si="4"/>
        <v>753690</v>
      </c>
      <c r="D107" s="39">
        <v>445023</v>
      </c>
      <c r="E107" s="39">
        <v>308667</v>
      </c>
      <c r="F107" s="39">
        <v>61499</v>
      </c>
      <c r="G107" s="39">
        <v>26352</v>
      </c>
      <c r="H107" s="39">
        <v>35147</v>
      </c>
      <c r="I107" s="39">
        <v>15515</v>
      </c>
      <c r="J107" s="39">
        <v>12375</v>
      </c>
      <c r="K107" s="39">
        <v>3140</v>
      </c>
      <c r="L107" s="39">
        <v>0</v>
      </c>
      <c r="M107" s="39">
        <v>0</v>
      </c>
      <c r="N107" s="39">
        <v>0</v>
      </c>
      <c r="O107" s="39">
        <v>0</v>
      </c>
      <c r="P107" s="39">
        <v>0</v>
      </c>
      <c r="Q107" s="39">
        <v>0</v>
      </c>
      <c r="R107" s="39">
        <v>0</v>
      </c>
      <c r="S107" s="39">
        <v>0</v>
      </c>
      <c r="T107" s="39">
        <v>0</v>
      </c>
      <c r="U107" s="39">
        <v>0</v>
      </c>
      <c r="V107" s="39">
        <v>0</v>
      </c>
      <c r="W107" s="39">
        <v>0</v>
      </c>
      <c r="X107" s="39">
        <v>0</v>
      </c>
      <c r="Y107" s="39">
        <v>0</v>
      </c>
      <c r="Z107" s="39">
        <v>0</v>
      </c>
      <c r="AA107" s="39">
        <v>5435</v>
      </c>
      <c r="AB107" s="39">
        <v>5174</v>
      </c>
      <c r="AC107" s="39">
        <v>261</v>
      </c>
      <c r="AD107" s="39">
        <v>5435</v>
      </c>
      <c r="AE107" s="39">
        <v>5174</v>
      </c>
      <c r="AF107" s="39">
        <v>261</v>
      </c>
      <c r="AG107" s="39">
        <v>0</v>
      </c>
      <c r="AH107" s="39">
        <v>0</v>
      </c>
      <c r="AI107" s="39">
        <v>0</v>
      </c>
      <c r="AJ107" s="39">
        <v>19965</v>
      </c>
      <c r="AK107" s="39">
        <v>5037</v>
      </c>
      <c r="AL107" s="39">
        <v>14928</v>
      </c>
      <c r="AM107" s="39">
        <v>5778</v>
      </c>
      <c r="AN107" s="39">
        <v>5037</v>
      </c>
      <c r="AO107" s="39">
        <v>741</v>
      </c>
      <c r="AP107" s="39">
        <v>2075</v>
      </c>
      <c r="AQ107" s="39">
        <v>0</v>
      </c>
      <c r="AR107" s="39">
        <v>2075</v>
      </c>
      <c r="AS107" s="39">
        <v>12112</v>
      </c>
      <c r="AT107" s="39">
        <v>0</v>
      </c>
      <c r="AU107" s="39">
        <v>12112</v>
      </c>
      <c r="AV107" s="39">
        <v>0</v>
      </c>
      <c r="AW107" s="39">
        <v>0</v>
      </c>
      <c r="AX107" s="39">
        <v>0</v>
      </c>
      <c r="AY107" s="39">
        <v>16056</v>
      </c>
      <c r="AZ107" s="39">
        <v>3766</v>
      </c>
      <c r="BA107" s="39">
        <v>12290</v>
      </c>
      <c r="BB107" s="39">
        <v>131</v>
      </c>
      <c r="BC107" s="39">
        <v>0</v>
      </c>
      <c r="BD107" s="39">
        <v>131</v>
      </c>
      <c r="BE107" s="39">
        <v>0</v>
      </c>
      <c r="BF107" s="39">
        <v>0</v>
      </c>
      <c r="BG107" s="39">
        <v>0</v>
      </c>
      <c r="BH107" s="39">
        <v>4111</v>
      </c>
      <c r="BI107" s="39">
        <v>0</v>
      </c>
      <c r="BJ107" s="39">
        <v>4111</v>
      </c>
      <c r="BK107" s="39">
        <v>0</v>
      </c>
      <c r="BL107" s="39">
        <v>0</v>
      </c>
      <c r="BM107" s="39">
        <v>0</v>
      </c>
      <c r="BN107" s="39">
        <v>4111</v>
      </c>
      <c r="BO107" s="39">
        <v>0</v>
      </c>
      <c r="BP107" s="39">
        <v>4111</v>
      </c>
      <c r="BQ107" s="39">
        <v>286</v>
      </c>
      <c r="BR107" s="39">
        <v>0</v>
      </c>
      <c r="BS107" s="39">
        <v>286</v>
      </c>
      <c r="BT107" s="39">
        <v>259</v>
      </c>
      <c r="BU107" s="39">
        <v>0</v>
      </c>
      <c r="BV107" s="39">
        <v>259</v>
      </c>
      <c r="BW107" s="39">
        <v>0</v>
      </c>
      <c r="BX107" s="39">
        <v>0</v>
      </c>
      <c r="BY107" s="39">
        <v>0</v>
      </c>
      <c r="BZ107" s="39">
        <v>27</v>
      </c>
      <c r="CA107" s="39">
        <v>0</v>
      </c>
      <c r="CB107" s="39">
        <v>27</v>
      </c>
      <c r="CC107" s="39">
        <v>182324</v>
      </c>
      <c r="CD107" s="39">
        <v>10111</v>
      </c>
      <c r="CE107" s="39">
        <v>172213</v>
      </c>
      <c r="CF107" s="39">
        <v>0</v>
      </c>
      <c r="CG107" s="39">
        <v>0</v>
      </c>
      <c r="CH107" s="39">
        <v>0</v>
      </c>
      <c r="CI107" s="39">
        <v>0</v>
      </c>
      <c r="CJ107" s="39">
        <v>0</v>
      </c>
      <c r="CK107" s="39">
        <v>0</v>
      </c>
      <c r="CL107" s="39">
        <v>0</v>
      </c>
      <c r="CM107" s="39">
        <v>0</v>
      </c>
      <c r="CN107" s="39">
        <v>0</v>
      </c>
      <c r="CO107" s="39">
        <v>0</v>
      </c>
      <c r="CP107" s="39">
        <v>0</v>
      </c>
      <c r="CQ107" s="39">
        <v>0</v>
      </c>
      <c r="CR107" s="39">
        <v>59401</v>
      </c>
      <c r="CS107" s="39">
        <v>33696</v>
      </c>
      <c r="CT107" s="39">
        <v>25704</v>
      </c>
      <c r="CU107" s="39">
        <v>7992</v>
      </c>
      <c r="CV107" s="39">
        <v>63824</v>
      </c>
      <c r="CW107" s="39">
        <v>10111</v>
      </c>
      <c r="CX107" s="39">
        <v>53713</v>
      </c>
      <c r="CY107" s="39">
        <v>32568</v>
      </c>
      <c r="CZ107" s="39">
        <v>0</v>
      </c>
      <c r="DA107" s="39">
        <v>32568</v>
      </c>
      <c r="DB107" s="39">
        <v>0</v>
      </c>
      <c r="DC107" s="39">
        <v>31256</v>
      </c>
      <c r="DD107" s="39">
        <v>10111</v>
      </c>
      <c r="DE107" s="39">
        <v>21145</v>
      </c>
      <c r="DF107" s="39">
        <v>0</v>
      </c>
      <c r="DG107" s="39">
        <v>7209</v>
      </c>
      <c r="DH107" s="39">
        <v>3014</v>
      </c>
      <c r="DI107" s="39">
        <v>4195</v>
      </c>
      <c r="DJ107" s="39">
        <v>18194</v>
      </c>
      <c r="DK107" s="39">
        <v>11886</v>
      </c>
      <c r="DL107" s="39">
        <v>6308</v>
      </c>
      <c r="DM107" s="39">
        <v>509867</v>
      </c>
      <c r="DN107" s="39">
        <v>408560</v>
      </c>
      <c r="DO107" s="65" t="e">
        <f>+#REF!</f>
        <v>#REF!</v>
      </c>
    </row>
    <row r="108" spans="1:119" ht="15" hidden="1">
      <c r="A108" s="42">
        <v>50</v>
      </c>
      <c r="B108" s="38" t="s">
        <v>73</v>
      </c>
      <c r="C108" s="39">
        <f t="shared" si="4"/>
        <v>0</v>
      </c>
      <c r="D108" s="39">
        <v>0</v>
      </c>
      <c r="E108" s="39">
        <v>0</v>
      </c>
      <c r="F108" s="39">
        <v>0</v>
      </c>
      <c r="G108" s="39">
        <v>0</v>
      </c>
      <c r="H108" s="39">
        <v>0</v>
      </c>
      <c r="I108" s="39">
        <v>0</v>
      </c>
      <c r="J108" s="39">
        <v>0</v>
      </c>
      <c r="K108" s="39">
        <v>0</v>
      </c>
      <c r="L108" s="39">
        <v>0</v>
      </c>
      <c r="M108" s="39">
        <v>0</v>
      </c>
      <c r="N108" s="39">
        <v>0</v>
      </c>
      <c r="O108" s="39">
        <v>0</v>
      </c>
      <c r="P108" s="39">
        <v>0</v>
      </c>
      <c r="Q108" s="39">
        <v>0</v>
      </c>
      <c r="R108" s="39">
        <v>0</v>
      </c>
      <c r="S108" s="39">
        <v>0</v>
      </c>
      <c r="T108" s="39">
        <v>0</v>
      </c>
      <c r="U108" s="39">
        <v>0</v>
      </c>
      <c r="V108" s="39">
        <v>0</v>
      </c>
      <c r="W108" s="39">
        <v>0</v>
      </c>
      <c r="X108" s="39">
        <v>0</v>
      </c>
      <c r="Y108" s="39">
        <v>0</v>
      </c>
      <c r="Z108" s="39">
        <v>0</v>
      </c>
      <c r="AA108" s="39">
        <v>0</v>
      </c>
      <c r="AB108" s="39">
        <v>0</v>
      </c>
      <c r="AC108" s="39">
        <v>0</v>
      </c>
      <c r="AD108" s="39">
        <v>0</v>
      </c>
      <c r="AE108" s="39">
        <v>0</v>
      </c>
      <c r="AF108" s="39">
        <v>0</v>
      </c>
      <c r="AG108" s="39">
        <v>0</v>
      </c>
      <c r="AH108" s="39">
        <v>0</v>
      </c>
      <c r="AI108" s="39">
        <v>0</v>
      </c>
      <c r="AJ108" s="39">
        <v>0</v>
      </c>
      <c r="AK108" s="39">
        <v>0</v>
      </c>
      <c r="AL108" s="39">
        <v>0</v>
      </c>
      <c r="AM108" s="39">
        <v>0</v>
      </c>
      <c r="AN108" s="39">
        <v>0</v>
      </c>
      <c r="AO108" s="39">
        <v>0</v>
      </c>
      <c r="AP108" s="39">
        <v>0</v>
      </c>
      <c r="AQ108" s="39">
        <v>0</v>
      </c>
      <c r="AR108" s="39">
        <v>0</v>
      </c>
      <c r="AS108" s="39">
        <v>0</v>
      </c>
      <c r="AT108" s="39">
        <v>0</v>
      </c>
      <c r="AU108" s="39">
        <v>0</v>
      </c>
      <c r="AV108" s="39">
        <v>0</v>
      </c>
      <c r="AW108" s="39">
        <v>0</v>
      </c>
      <c r="AX108" s="39">
        <v>0</v>
      </c>
      <c r="AY108" s="39">
        <v>0</v>
      </c>
      <c r="AZ108" s="39">
        <v>0</v>
      </c>
      <c r="BA108" s="39">
        <v>0</v>
      </c>
      <c r="BB108" s="39">
        <v>0</v>
      </c>
      <c r="BC108" s="39">
        <v>0</v>
      </c>
      <c r="BD108" s="39">
        <v>0</v>
      </c>
      <c r="BE108" s="39">
        <v>0</v>
      </c>
      <c r="BF108" s="39">
        <v>0</v>
      </c>
      <c r="BG108" s="39">
        <v>0</v>
      </c>
      <c r="BH108" s="39">
        <v>0</v>
      </c>
      <c r="BI108" s="39">
        <v>0</v>
      </c>
      <c r="BJ108" s="39">
        <v>0</v>
      </c>
      <c r="BK108" s="39">
        <v>0</v>
      </c>
      <c r="BL108" s="39">
        <v>0</v>
      </c>
      <c r="BM108" s="39">
        <v>0</v>
      </c>
      <c r="BN108" s="39">
        <v>0</v>
      </c>
      <c r="BO108" s="39">
        <v>0</v>
      </c>
      <c r="BP108" s="39">
        <v>0</v>
      </c>
      <c r="BQ108" s="39">
        <v>0</v>
      </c>
      <c r="BR108" s="39">
        <v>0</v>
      </c>
      <c r="BS108" s="39">
        <v>0</v>
      </c>
      <c r="BT108" s="39">
        <v>0</v>
      </c>
      <c r="BU108" s="39">
        <v>0</v>
      </c>
      <c r="BV108" s="39">
        <v>0</v>
      </c>
      <c r="BW108" s="39">
        <v>0</v>
      </c>
      <c r="BX108" s="39">
        <v>0</v>
      </c>
      <c r="BY108" s="39">
        <v>0</v>
      </c>
      <c r="BZ108" s="39">
        <v>0</v>
      </c>
      <c r="CA108" s="39">
        <v>0</v>
      </c>
      <c r="CB108" s="39">
        <v>0</v>
      </c>
      <c r="CC108" s="39">
        <v>0</v>
      </c>
      <c r="CD108" s="39">
        <v>0</v>
      </c>
      <c r="CE108" s="39">
        <v>0</v>
      </c>
      <c r="CF108" s="39">
        <v>0</v>
      </c>
      <c r="CG108" s="39">
        <v>0</v>
      </c>
      <c r="CH108" s="39">
        <v>0</v>
      </c>
      <c r="CI108" s="39">
        <v>0</v>
      </c>
      <c r="CJ108" s="39">
        <v>0</v>
      </c>
      <c r="CK108" s="39">
        <v>0</v>
      </c>
      <c r="CL108" s="39">
        <v>0</v>
      </c>
      <c r="CM108" s="39">
        <v>0</v>
      </c>
      <c r="CN108" s="39">
        <v>0</v>
      </c>
      <c r="CO108" s="39">
        <v>0</v>
      </c>
      <c r="CP108" s="39">
        <v>0</v>
      </c>
      <c r="CQ108" s="39">
        <v>0</v>
      </c>
      <c r="CR108" s="39">
        <v>0</v>
      </c>
      <c r="CS108" s="39">
        <v>0</v>
      </c>
      <c r="CT108" s="39">
        <v>0</v>
      </c>
      <c r="CU108" s="39">
        <v>0</v>
      </c>
      <c r="CV108" s="39">
        <v>0</v>
      </c>
      <c r="CW108" s="39">
        <v>0</v>
      </c>
      <c r="CX108" s="39">
        <v>0</v>
      </c>
      <c r="CY108" s="39">
        <v>0</v>
      </c>
      <c r="CZ108" s="39">
        <v>0</v>
      </c>
      <c r="DA108" s="39">
        <v>0</v>
      </c>
      <c r="DB108" s="39">
        <v>0</v>
      </c>
      <c r="DC108" s="39">
        <v>0</v>
      </c>
      <c r="DD108" s="39">
        <v>0</v>
      </c>
      <c r="DE108" s="39">
        <v>0</v>
      </c>
      <c r="DF108" s="39">
        <v>0</v>
      </c>
      <c r="DG108" s="39">
        <v>0</v>
      </c>
      <c r="DH108" s="39">
        <v>0</v>
      </c>
      <c r="DI108" s="39">
        <v>0</v>
      </c>
      <c r="DJ108" s="39">
        <v>0</v>
      </c>
      <c r="DK108" s="39">
        <v>0</v>
      </c>
      <c r="DL108" s="39">
        <v>0</v>
      </c>
      <c r="DM108" s="39">
        <v>0</v>
      </c>
      <c r="DN108" s="39">
        <v>0</v>
      </c>
      <c r="DO108" s="65" t="e">
        <f>+#REF!</f>
        <v>#REF!</v>
      </c>
    </row>
    <row r="109" spans="1:119" s="3" customFormat="1" ht="15" hidden="1">
      <c r="A109" s="40" t="s">
        <v>74</v>
      </c>
      <c r="B109" s="41" t="s">
        <v>75</v>
      </c>
      <c r="C109" s="39">
        <f>SUM(C110:C122)</f>
        <v>15314381</v>
      </c>
      <c r="D109" s="39">
        <v>8790967</v>
      </c>
      <c r="E109" s="39">
        <v>6523414</v>
      </c>
      <c r="F109" s="39">
        <v>4114203</v>
      </c>
      <c r="G109" s="39">
        <v>2004210</v>
      </c>
      <c r="H109" s="39">
        <v>2109993</v>
      </c>
      <c r="I109" s="39">
        <v>886479</v>
      </c>
      <c r="J109" s="39">
        <v>459206</v>
      </c>
      <c r="K109" s="39">
        <v>427273</v>
      </c>
      <c r="L109" s="39">
        <v>20606</v>
      </c>
      <c r="M109" s="39">
        <v>13581</v>
      </c>
      <c r="N109" s="39">
        <v>7025</v>
      </c>
      <c r="O109" s="39">
        <v>278586</v>
      </c>
      <c r="P109" s="39">
        <v>28733</v>
      </c>
      <c r="Q109" s="39">
        <v>249853</v>
      </c>
      <c r="R109" s="39">
        <v>38271</v>
      </c>
      <c r="S109" s="39">
        <v>0</v>
      </c>
      <c r="T109" s="39">
        <v>38271</v>
      </c>
      <c r="U109" s="39">
        <v>240315</v>
      </c>
      <c r="V109" s="39">
        <v>28733</v>
      </c>
      <c r="W109" s="39">
        <v>211582</v>
      </c>
      <c r="X109" s="39">
        <v>0</v>
      </c>
      <c r="Y109" s="39">
        <v>0</v>
      </c>
      <c r="Z109" s="39">
        <v>0</v>
      </c>
      <c r="AA109" s="39">
        <v>1078345</v>
      </c>
      <c r="AB109" s="39">
        <v>994695</v>
      </c>
      <c r="AC109" s="39">
        <v>83650</v>
      </c>
      <c r="AD109" s="39">
        <v>1078345</v>
      </c>
      <c r="AE109" s="39">
        <v>994695</v>
      </c>
      <c r="AF109" s="39">
        <v>83650</v>
      </c>
      <c r="AG109" s="39">
        <v>0</v>
      </c>
      <c r="AH109" s="39">
        <v>0</v>
      </c>
      <c r="AI109" s="39">
        <v>0</v>
      </c>
      <c r="AJ109" s="39">
        <v>1257092</v>
      </c>
      <c r="AK109" s="39">
        <v>273306</v>
      </c>
      <c r="AL109" s="39">
        <v>983786</v>
      </c>
      <c r="AM109" s="39">
        <v>346900</v>
      </c>
      <c r="AN109" s="39">
        <v>273306</v>
      </c>
      <c r="AO109" s="39">
        <v>73594</v>
      </c>
      <c r="AP109" s="39">
        <v>94810</v>
      </c>
      <c r="AQ109" s="39">
        <v>0</v>
      </c>
      <c r="AR109" s="39">
        <v>94810</v>
      </c>
      <c r="AS109" s="39">
        <v>771942</v>
      </c>
      <c r="AT109" s="39">
        <v>0</v>
      </c>
      <c r="AU109" s="39">
        <v>771942</v>
      </c>
      <c r="AV109" s="39">
        <v>43440</v>
      </c>
      <c r="AW109" s="39">
        <v>0</v>
      </c>
      <c r="AX109" s="39">
        <v>43440</v>
      </c>
      <c r="AY109" s="39">
        <v>202617</v>
      </c>
      <c r="AZ109" s="39">
        <v>111712</v>
      </c>
      <c r="BA109" s="39">
        <v>90905</v>
      </c>
      <c r="BB109" s="39">
        <v>44210</v>
      </c>
      <c r="BC109" s="39">
        <v>0</v>
      </c>
      <c r="BD109" s="39">
        <v>44210</v>
      </c>
      <c r="BE109" s="39">
        <v>80515</v>
      </c>
      <c r="BF109" s="39">
        <v>0</v>
      </c>
      <c r="BG109" s="39">
        <v>80515</v>
      </c>
      <c r="BH109" s="39">
        <v>69287</v>
      </c>
      <c r="BI109" s="39">
        <v>0</v>
      </c>
      <c r="BJ109" s="39">
        <v>69287</v>
      </c>
      <c r="BK109" s="39">
        <v>37806</v>
      </c>
      <c r="BL109" s="39">
        <v>0</v>
      </c>
      <c r="BM109" s="39">
        <v>37806</v>
      </c>
      <c r="BN109" s="39">
        <v>31481</v>
      </c>
      <c r="BO109" s="39">
        <v>0</v>
      </c>
      <c r="BP109" s="39">
        <v>31481</v>
      </c>
      <c r="BQ109" s="39">
        <v>196466</v>
      </c>
      <c r="BR109" s="39">
        <v>122977</v>
      </c>
      <c r="BS109" s="39">
        <v>73489</v>
      </c>
      <c r="BT109" s="39">
        <v>154746</v>
      </c>
      <c r="BU109" s="39">
        <v>98758</v>
      </c>
      <c r="BV109" s="39">
        <v>55988</v>
      </c>
      <c r="BW109" s="39">
        <v>30254</v>
      </c>
      <c r="BX109" s="39">
        <v>24219</v>
      </c>
      <c r="BY109" s="39">
        <v>6035</v>
      </c>
      <c r="BZ109" s="39">
        <v>11466</v>
      </c>
      <c r="CA109" s="39">
        <v>0</v>
      </c>
      <c r="CB109" s="39">
        <v>11466</v>
      </c>
      <c r="CC109" s="39">
        <v>3893372</v>
      </c>
      <c r="CD109" s="39">
        <v>896497</v>
      </c>
      <c r="CE109" s="39">
        <v>2996875</v>
      </c>
      <c r="CF109" s="39">
        <v>748202</v>
      </c>
      <c r="CG109" s="39">
        <v>680184</v>
      </c>
      <c r="CH109" s="39">
        <v>68018</v>
      </c>
      <c r="CI109" s="39">
        <v>187202</v>
      </c>
      <c r="CJ109" s="39">
        <v>170184</v>
      </c>
      <c r="CK109" s="39">
        <v>17018</v>
      </c>
      <c r="CL109" s="39">
        <v>561000</v>
      </c>
      <c r="CM109" s="39">
        <v>510000</v>
      </c>
      <c r="CN109" s="39">
        <v>51000</v>
      </c>
      <c r="CO109" s="39">
        <v>0</v>
      </c>
      <c r="CP109" s="39">
        <v>0</v>
      </c>
      <c r="CQ109" s="39">
        <v>0</v>
      </c>
      <c r="CR109" s="39">
        <v>1019930</v>
      </c>
      <c r="CS109" s="39">
        <v>586337</v>
      </c>
      <c r="CT109" s="39">
        <v>441340</v>
      </c>
      <c r="CU109" s="39">
        <v>144997</v>
      </c>
      <c r="CV109" s="39">
        <v>1049549</v>
      </c>
      <c r="CW109" s="39">
        <v>216313</v>
      </c>
      <c r="CX109" s="39">
        <v>833236</v>
      </c>
      <c r="CY109" s="39">
        <v>598483</v>
      </c>
      <c r="CZ109" s="39">
        <v>74136</v>
      </c>
      <c r="DA109" s="39">
        <v>524347</v>
      </c>
      <c r="DB109" s="39">
        <v>11535</v>
      </c>
      <c r="DC109" s="39">
        <v>439531</v>
      </c>
      <c r="DD109" s="39">
        <v>142177</v>
      </c>
      <c r="DE109" s="39">
        <v>297354</v>
      </c>
      <c r="DF109" s="39">
        <v>75860</v>
      </c>
      <c r="DG109" s="39">
        <v>120696</v>
      </c>
      <c r="DH109" s="39">
        <v>53189</v>
      </c>
      <c r="DI109" s="39">
        <v>67507</v>
      </c>
      <c r="DJ109" s="39">
        <v>292798</v>
      </c>
      <c r="DK109" s="39">
        <v>191276</v>
      </c>
      <c r="DL109" s="39">
        <v>101522</v>
      </c>
      <c r="DM109" s="39">
        <v>7306806</v>
      </c>
      <c r="DN109" s="39">
        <v>5890260</v>
      </c>
      <c r="DO109" s="65" t="e">
        <f>+#REF!</f>
        <v>#REF!</v>
      </c>
    </row>
    <row r="110" spans="1:119" ht="15">
      <c r="A110" s="42" t="s">
        <v>244</v>
      </c>
      <c r="B110" s="38" t="s">
        <v>76</v>
      </c>
      <c r="C110" s="39">
        <f t="shared" si="4"/>
        <v>1256309</v>
      </c>
      <c r="D110" s="39">
        <v>829417</v>
      </c>
      <c r="E110" s="39">
        <v>426892</v>
      </c>
      <c r="F110" s="39">
        <v>0</v>
      </c>
      <c r="G110" s="39">
        <v>0</v>
      </c>
      <c r="H110" s="39">
        <v>0</v>
      </c>
      <c r="I110" s="39">
        <v>0</v>
      </c>
      <c r="J110" s="39">
        <v>0</v>
      </c>
      <c r="K110" s="39">
        <v>0</v>
      </c>
      <c r="L110" s="39">
        <v>0</v>
      </c>
      <c r="M110" s="39">
        <v>0</v>
      </c>
      <c r="N110" s="39">
        <v>0</v>
      </c>
      <c r="O110" s="39">
        <v>0</v>
      </c>
      <c r="P110" s="39">
        <v>0</v>
      </c>
      <c r="Q110" s="39">
        <v>0</v>
      </c>
      <c r="R110" s="39">
        <v>0</v>
      </c>
      <c r="S110" s="39">
        <v>0</v>
      </c>
      <c r="T110" s="39">
        <v>0</v>
      </c>
      <c r="U110" s="39">
        <v>0</v>
      </c>
      <c r="V110" s="39">
        <v>0</v>
      </c>
      <c r="W110" s="39">
        <v>0</v>
      </c>
      <c r="X110" s="39">
        <v>0</v>
      </c>
      <c r="Y110" s="39">
        <v>0</v>
      </c>
      <c r="Z110" s="39">
        <v>0</v>
      </c>
      <c r="AA110" s="39">
        <v>0</v>
      </c>
      <c r="AB110" s="39">
        <v>0</v>
      </c>
      <c r="AC110" s="39">
        <v>0</v>
      </c>
      <c r="AD110" s="39">
        <v>0</v>
      </c>
      <c r="AE110" s="39">
        <v>0</v>
      </c>
      <c r="AF110" s="39">
        <v>0</v>
      </c>
      <c r="AG110" s="39">
        <v>0</v>
      </c>
      <c r="AH110" s="39">
        <v>0</v>
      </c>
      <c r="AI110" s="39">
        <v>0</v>
      </c>
      <c r="AJ110" s="39">
        <v>0</v>
      </c>
      <c r="AK110" s="39">
        <v>0</v>
      </c>
      <c r="AL110" s="39">
        <v>0</v>
      </c>
      <c r="AM110" s="39">
        <v>0</v>
      </c>
      <c r="AN110" s="39">
        <v>0</v>
      </c>
      <c r="AO110" s="39">
        <v>0</v>
      </c>
      <c r="AP110" s="39">
        <v>0</v>
      </c>
      <c r="AQ110" s="39">
        <v>0</v>
      </c>
      <c r="AR110" s="39">
        <v>0</v>
      </c>
      <c r="AS110" s="39">
        <v>0</v>
      </c>
      <c r="AT110" s="39">
        <v>0</v>
      </c>
      <c r="AU110" s="39">
        <v>0</v>
      </c>
      <c r="AV110" s="39">
        <v>0</v>
      </c>
      <c r="AW110" s="39">
        <v>0</v>
      </c>
      <c r="AX110" s="39">
        <v>0</v>
      </c>
      <c r="AY110" s="39">
        <v>0</v>
      </c>
      <c r="AZ110" s="39">
        <v>0</v>
      </c>
      <c r="BA110" s="39">
        <v>0</v>
      </c>
      <c r="BB110" s="39">
        <v>0</v>
      </c>
      <c r="BC110" s="39">
        <v>0</v>
      </c>
      <c r="BD110" s="39">
        <v>0</v>
      </c>
      <c r="BE110" s="39">
        <v>0</v>
      </c>
      <c r="BF110" s="39">
        <v>0</v>
      </c>
      <c r="BG110" s="39">
        <v>0</v>
      </c>
      <c r="BH110" s="39">
        <v>0</v>
      </c>
      <c r="BI110" s="39">
        <v>0</v>
      </c>
      <c r="BJ110" s="39">
        <v>0</v>
      </c>
      <c r="BK110" s="39">
        <v>0</v>
      </c>
      <c r="BL110" s="39">
        <v>0</v>
      </c>
      <c r="BM110" s="39">
        <v>0</v>
      </c>
      <c r="BN110" s="39">
        <v>0</v>
      </c>
      <c r="BO110" s="39">
        <v>0</v>
      </c>
      <c r="BP110" s="39">
        <v>0</v>
      </c>
      <c r="BQ110" s="39">
        <v>0</v>
      </c>
      <c r="BR110" s="39">
        <v>0</v>
      </c>
      <c r="BS110" s="39">
        <v>0</v>
      </c>
      <c r="BT110" s="39">
        <v>0</v>
      </c>
      <c r="BU110" s="39">
        <v>0</v>
      </c>
      <c r="BV110" s="39">
        <v>0</v>
      </c>
      <c r="BW110" s="39">
        <v>0</v>
      </c>
      <c r="BX110" s="39">
        <v>0</v>
      </c>
      <c r="BY110" s="39">
        <v>0</v>
      </c>
      <c r="BZ110" s="39">
        <v>0</v>
      </c>
      <c r="CA110" s="39">
        <v>0</v>
      </c>
      <c r="CB110" s="39">
        <v>0</v>
      </c>
      <c r="CC110" s="39">
        <v>250036</v>
      </c>
      <c r="CD110" s="39">
        <v>27007</v>
      </c>
      <c r="CE110" s="39">
        <v>223029</v>
      </c>
      <c r="CF110" s="39">
        <v>16500</v>
      </c>
      <c r="CG110" s="39">
        <v>15000</v>
      </c>
      <c r="CH110" s="39">
        <v>1500</v>
      </c>
      <c r="CI110" s="39">
        <v>0</v>
      </c>
      <c r="CJ110" s="39">
        <v>0</v>
      </c>
      <c r="CK110" s="39">
        <v>0</v>
      </c>
      <c r="CL110" s="39">
        <v>16500</v>
      </c>
      <c r="CM110" s="39">
        <v>15000</v>
      </c>
      <c r="CN110" s="39">
        <v>1500</v>
      </c>
      <c r="CO110" s="39">
        <v>0</v>
      </c>
      <c r="CP110" s="39">
        <v>0</v>
      </c>
      <c r="CQ110" s="39">
        <v>0</v>
      </c>
      <c r="CR110" s="39">
        <v>79449</v>
      </c>
      <c r="CS110" s="39">
        <v>45128</v>
      </c>
      <c r="CT110" s="39">
        <v>34379</v>
      </c>
      <c r="CU110" s="39">
        <v>10749</v>
      </c>
      <c r="CV110" s="39">
        <v>75557</v>
      </c>
      <c r="CW110" s="39">
        <v>12007</v>
      </c>
      <c r="CX110" s="39">
        <v>63550</v>
      </c>
      <c r="CY110" s="39">
        <v>38199</v>
      </c>
      <c r="CZ110" s="39">
        <v>0</v>
      </c>
      <c r="DA110" s="39">
        <v>38199</v>
      </c>
      <c r="DB110" s="39">
        <v>241</v>
      </c>
      <c r="DC110" s="39">
        <v>37117</v>
      </c>
      <c r="DD110" s="39">
        <v>12007</v>
      </c>
      <c r="DE110" s="39">
        <v>25110</v>
      </c>
      <c r="DF110" s="39">
        <v>0</v>
      </c>
      <c r="DG110" s="39">
        <v>9477</v>
      </c>
      <c r="DH110" s="39">
        <v>3961</v>
      </c>
      <c r="DI110" s="39">
        <v>5516</v>
      </c>
      <c r="DJ110" s="39">
        <v>23925</v>
      </c>
      <c r="DK110" s="39">
        <v>15629</v>
      </c>
      <c r="DL110" s="39">
        <v>8296</v>
      </c>
      <c r="DM110" s="39">
        <v>1006273</v>
      </c>
      <c r="DN110" s="39">
        <v>802410</v>
      </c>
      <c r="DO110" s="65" t="e">
        <f>+#REF!</f>
        <v>#REF!</v>
      </c>
    </row>
    <row r="111" spans="1:119" ht="15">
      <c r="A111" s="42" t="s">
        <v>245</v>
      </c>
      <c r="B111" s="38" t="s">
        <v>77</v>
      </c>
      <c r="C111" s="39">
        <f t="shared" si="4"/>
        <v>947844</v>
      </c>
      <c r="D111" s="39">
        <v>578296</v>
      </c>
      <c r="E111" s="39">
        <v>369548</v>
      </c>
      <c r="F111" s="39">
        <v>0</v>
      </c>
      <c r="G111" s="39">
        <v>0</v>
      </c>
      <c r="H111" s="39">
        <v>0</v>
      </c>
      <c r="I111" s="39">
        <v>0</v>
      </c>
      <c r="J111" s="39">
        <v>0</v>
      </c>
      <c r="K111" s="39">
        <v>0</v>
      </c>
      <c r="L111" s="39">
        <v>0</v>
      </c>
      <c r="M111" s="39">
        <v>0</v>
      </c>
      <c r="N111" s="39">
        <v>0</v>
      </c>
      <c r="O111" s="39">
        <v>0</v>
      </c>
      <c r="P111" s="39">
        <v>0</v>
      </c>
      <c r="Q111" s="39">
        <v>0</v>
      </c>
      <c r="R111" s="39">
        <v>0</v>
      </c>
      <c r="S111" s="39">
        <v>0</v>
      </c>
      <c r="T111" s="39">
        <v>0</v>
      </c>
      <c r="U111" s="39">
        <v>0</v>
      </c>
      <c r="V111" s="39">
        <v>0</v>
      </c>
      <c r="W111" s="39">
        <v>0</v>
      </c>
      <c r="X111" s="39">
        <v>0</v>
      </c>
      <c r="Y111" s="39">
        <v>0</v>
      </c>
      <c r="Z111" s="39">
        <v>0</v>
      </c>
      <c r="AA111" s="39">
        <v>0</v>
      </c>
      <c r="AB111" s="39">
        <v>0</v>
      </c>
      <c r="AC111" s="39">
        <v>0</v>
      </c>
      <c r="AD111" s="39">
        <v>0</v>
      </c>
      <c r="AE111" s="39">
        <v>0</v>
      </c>
      <c r="AF111" s="39">
        <v>0</v>
      </c>
      <c r="AG111" s="39">
        <v>0</v>
      </c>
      <c r="AH111" s="39">
        <v>0</v>
      </c>
      <c r="AI111" s="39">
        <v>0</v>
      </c>
      <c r="AJ111" s="39">
        <v>0</v>
      </c>
      <c r="AK111" s="39">
        <v>0</v>
      </c>
      <c r="AL111" s="39">
        <v>0</v>
      </c>
      <c r="AM111" s="39">
        <v>0</v>
      </c>
      <c r="AN111" s="39">
        <v>0</v>
      </c>
      <c r="AO111" s="39">
        <v>0</v>
      </c>
      <c r="AP111" s="39">
        <v>0</v>
      </c>
      <c r="AQ111" s="39">
        <v>0</v>
      </c>
      <c r="AR111" s="39">
        <v>0</v>
      </c>
      <c r="AS111" s="39">
        <v>0</v>
      </c>
      <c r="AT111" s="39">
        <v>0</v>
      </c>
      <c r="AU111" s="39">
        <v>0</v>
      </c>
      <c r="AV111" s="39">
        <v>0</v>
      </c>
      <c r="AW111" s="39">
        <v>0</v>
      </c>
      <c r="AX111" s="39">
        <v>0</v>
      </c>
      <c r="AY111" s="39">
        <v>0</v>
      </c>
      <c r="AZ111" s="39">
        <v>0</v>
      </c>
      <c r="BA111" s="39">
        <v>0</v>
      </c>
      <c r="BB111" s="39">
        <v>0</v>
      </c>
      <c r="BC111" s="39">
        <v>0</v>
      </c>
      <c r="BD111" s="39">
        <v>0</v>
      </c>
      <c r="BE111" s="39">
        <v>0</v>
      </c>
      <c r="BF111" s="39">
        <v>0</v>
      </c>
      <c r="BG111" s="39">
        <v>0</v>
      </c>
      <c r="BH111" s="39">
        <v>0</v>
      </c>
      <c r="BI111" s="39">
        <v>0</v>
      </c>
      <c r="BJ111" s="39">
        <v>0</v>
      </c>
      <c r="BK111" s="39">
        <v>0</v>
      </c>
      <c r="BL111" s="39">
        <v>0</v>
      </c>
      <c r="BM111" s="39">
        <v>0</v>
      </c>
      <c r="BN111" s="39">
        <v>0</v>
      </c>
      <c r="BO111" s="39">
        <v>0</v>
      </c>
      <c r="BP111" s="39">
        <v>0</v>
      </c>
      <c r="BQ111" s="39">
        <v>0</v>
      </c>
      <c r="BR111" s="39">
        <v>0</v>
      </c>
      <c r="BS111" s="39">
        <v>0</v>
      </c>
      <c r="BT111" s="39">
        <v>0</v>
      </c>
      <c r="BU111" s="39">
        <v>0</v>
      </c>
      <c r="BV111" s="39">
        <v>0</v>
      </c>
      <c r="BW111" s="39">
        <v>0</v>
      </c>
      <c r="BX111" s="39">
        <v>0</v>
      </c>
      <c r="BY111" s="39">
        <v>0</v>
      </c>
      <c r="BZ111" s="39">
        <v>0</v>
      </c>
      <c r="CA111" s="39">
        <v>0</v>
      </c>
      <c r="CB111" s="39">
        <v>0</v>
      </c>
      <c r="CC111" s="39">
        <v>248855</v>
      </c>
      <c r="CD111" s="39">
        <v>12756</v>
      </c>
      <c r="CE111" s="39">
        <v>236099</v>
      </c>
      <c r="CF111" s="39">
        <v>0</v>
      </c>
      <c r="CG111" s="39">
        <v>0</v>
      </c>
      <c r="CH111" s="39">
        <v>0</v>
      </c>
      <c r="CI111" s="39">
        <v>0</v>
      </c>
      <c r="CJ111" s="39">
        <v>0</v>
      </c>
      <c r="CK111" s="39">
        <v>0</v>
      </c>
      <c r="CL111" s="39">
        <v>0</v>
      </c>
      <c r="CM111" s="39">
        <v>0</v>
      </c>
      <c r="CN111" s="39">
        <v>0</v>
      </c>
      <c r="CO111" s="39">
        <v>0</v>
      </c>
      <c r="CP111" s="39">
        <v>0</v>
      </c>
      <c r="CQ111" s="39">
        <v>0</v>
      </c>
      <c r="CR111" s="39">
        <v>82047</v>
      </c>
      <c r="CS111" s="39">
        <v>47969</v>
      </c>
      <c r="CT111" s="39">
        <v>35503</v>
      </c>
      <c r="CU111" s="39">
        <v>12466</v>
      </c>
      <c r="CV111" s="39">
        <v>83752</v>
      </c>
      <c r="CW111" s="39">
        <v>12756</v>
      </c>
      <c r="CX111" s="39">
        <v>70996</v>
      </c>
      <c r="CY111" s="39">
        <v>44317</v>
      </c>
      <c r="CZ111" s="39">
        <v>0</v>
      </c>
      <c r="DA111" s="39">
        <v>44317</v>
      </c>
      <c r="DB111" s="39">
        <v>0</v>
      </c>
      <c r="DC111" s="39">
        <v>39435</v>
      </c>
      <c r="DD111" s="39">
        <v>12756</v>
      </c>
      <c r="DE111" s="39">
        <v>26679</v>
      </c>
      <c r="DF111" s="39">
        <v>0</v>
      </c>
      <c r="DG111" s="39">
        <v>9956</v>
      </c>
      <c r="DH111" s="39">
        <v>4162</v>
      </c>
      <c r="DI111" s="39">
        <v>5794</v>
      </c>
      <c r="DJ111" s="39">
        <v>25131</v>
      </c>
      <c r="DK111" s="39">
        <v>16417</v>
      </c>
      <c r="DL111" s="39">
        <v>8714</v>
      </c>
      <c r="DM111" s="39">
        <v>698989</v>
      </c>
      <c r="DN111" s="39">
        <v>565540</v>
      </c>
      <c r="DO111" s="65" t="e">
        <f>+#REF!</f>
        <v>#REF!</v>
      </c>
    </row>
    <row r="112" spans="1:119" ht="15">
      <c r="A112" s="42" t="s">
        <v>246</v>
      </c>
      <c r="B112" s="38" t="s">
        <v>78</v>
      </c>
      <c r="C112" s="39">
        <f t="shared" si="4"/>
        <v>1709691</v>
      </c>
      <c r="D112" s="39">
        <v>1131297</v>
      </c>
      <c r="E112" s="39">
        <v>578394</v>
      </c>
      <c r="F112" s="39">
        <v>0</v>
      </c>
      <c r="G112" s="39">
        <v>0</v>
      </c>
      <c r="H112" s="39">
        <v>0</v>
      </c>
      <c r="I112" s="39">
        <v>0</v>
      </c>
      <c r="J112" s="39">
        <v>0</v>
      </c>
      <c r="K112" s="39">
        <v>0</v>
      </c>
      <c r="L112" s="39">
        <v>0</v>
      </c>
      <c r="M112" s="39">
        <v>0</v>
      </c>
      <c r="N112" s="39">
        <v>0</v>
      </c>
      <c r="O112" s="39">
        <v>0</v>
      </c>
      <c r="P112" s="39">
        <v>0</v>
      </c>
      <c r="Q112" s="39">
        <v>0</v>
      </c>
      <c r="R112" s="39">
        <v>0</v>
      </c>
      <c r="S112" s="39">
        <v>0</v>
      </c>
      <c r="T112" s="39">
        <v>0</v>
      </c>
      <c r="U112" s="39">
        <v>0</v>
      </c>
      <c r="V112" s="39">
        <v>0</v>
      </c>
      <c r="W112" s="39">
        <v>0</v>
      </c>
      <c r="X112" s="39">
        <v>0</v>
      </c>
      <c r="Y112" s="39">
        <v>0</v>
      </c>
      <c r="Z112" s="39">
        <v>0</v>
      </c>
      <c r="AA112" s="39">
        <v>0</v>
      </c>
      <c r="AB112" s="39">
        <v>0</v>
      </c>
      <c r="AC112" s="39">
        <v>0</v>
      </c>
      <c r="AD112" s="39">
        <v>0</v>
      </c>
      <c r="AE112" s="39">
        <v>0</v>
      </c>
      <c r="AF112" s="39">
        <v>0</v>
      </c>
      <c r="AG112" s="39">
        <v>0</v>
      </c>
      <c r="AH112" s="39">
        <v>0</v>
      </c>
      <c r="AI112" s="39">
        <v>0</v>
      </c>
      <c r="AJ112" s="39">
        <v>0</v>
      </c>
      <c r="AK112" s="39">
        <v>0</v>
      </c>
      <c r="AL112" s="39">
        <v>0</v>
      </c>
      <c r="AM112" s="39">
        <v>0</v>
      </c>
      <c r="AN112" s="39">
        <v>0</v>
      </c>
      <c r="AO112" s="39">
        <v>0</v>
      </c>
      <c r="AP112" s="39">
        <v>0</v>
      </c>
      <c r="AQ112" s="39">
        <v>0</v>
      </c>
      <c r="AR112" s="39">
        <v>0</v>
      </c>
      <c r="AS112" s="39">
        <v>0</v>
      </c>
      <c r="AT112" s="39">
        <v>0</v>
      </c>
      <c r="AU112" s="39">
        <v>0</v>
      </c>
      <c r="AV112" s="39">
        <v>0</v>
      </c>
      <c r="AW112" s="39">
        <v>0</v>
      </c>
      <c r="AX112" s="39">
        <v>0</v>
      </c>
      <c r="AY112" s="39">
        <v>0</v>
      </c>
      <c r="AZ112" s="39">
        <v>0</v>
      </c>
      <c r="BA112" s="39">
        <v>0</v>
      </c>
      <c r="BB112" s="39">
        <v>0</v>
      </c>
      <c r="BC112" s="39">
        <v>0</v>
      </c>
      <c r="BD112" s="39">
        <v>0</v>
      </c>
      <c r="BE112" s="39">
        <v>0</v>
      </c>
      <c r="BF112" s="39">
        <v>0</v>
      </c>
      <c r="BG112" s="39">
        <v>0</v>
      </c>
      <c r="BH112" s="39">
        <v>0</v>
      </c>
      <c r="BI112" s="39">
        <v>0</v>
      </c>
      <c r="BJ112" s="39">
        <v>0</v>
      </c>
      <c r="BK112" s="39">
        <v>0</v>
      </c>
      <c r="BL112" s="39">
        <v>0</v>
      </c>
      <c r="BM112" s="39">
        <v>0</v>
      </c>
      <c r="BN112" s="39">
        <v>0</v>
      </c>
      <c r="BO112" s="39">
        <v>0</v>
      </c>
      <c r="BP112" s="39">
        <v>0</v>
      </c>
      <c r="BQ112" s="39">
        <v>0</v>
      </c>
      <c r="BR112" s="39">
        <v>0</v>
      </c>
      <c r="BS112" s="39">
        <v>0</v>
      </c>
      <c r="BT112" s="39">
        <v>0</v>
      </c>
      <c r="BU112" s="39">
        <v>0</v>
      </c>
      <c r="BV112" s="39">
        <v>0</v>
      </c>
      <c r="BW112" s="39">
        <v>0</v>
      </c>
      <c r="BX112" s="39">
        <v>0</v>
      </c>
      <c r="BY112" s="39">
        <v>0</v>
      </c>
      <c r="BZ112" s="39">
        <v>0</v>
      </c>
      <c r="CA112" s="39">
        <v>0</v>
      </c>
      <c r="CB112" s="39">
        <v>0</v>
      </c>
      <c r="CC112" s="39">
        <v>720678</v>
      </c>
      <c r="CD112" s="39">
        <v>334507</v>
      </c>
      <c r="CE112" s="39">
        <v>386171</v>
      </c>
      <c r="CF112" s="39">
        <v>354750</v>
      </c>
      <c r="CG112" s="39">
        <v>322500</v>
      </c>
      <c r="CH112" s="39">
        <v>32250</v>
      </c>
      <c r="CI112" s="39">
        <v>0</v>
      </c>
      <c r="CJ112" s="39">
        <v>0</v>
      </c>
      <c r="CK112" s="39">
        <v>0</v>
      </c>
      <c r="CL112" s="39">
        <v>354750</v>
      </c>
      <c r="CM112" s="39">
        <v>322500</v>
      </c>
      <c r="CN112" s="39">
        <v>32250</v>
      </c>
      <c r="CO112" s="39">
        <v>0</v>
      </c>
      <c r="CP112" s="39">
        <v>0</v>
      </c>
      <c r="CQ112" s="39">
        <v>0</v>
      </c>
      <c r="CR112" s="39">
        <v>147249</v>
      </c>
      <c r="CS112" s="39">
        <v>85245</v>
      </c>
      <c r="CT112" s="39">
        <v>63717</v>
      </c>
      <c r="CU112" s="39">
        <v>21528</v>
      </c>
      <c r="CV112" s="39">
        <v>84717</v>
      </c>
      <c r="CW112" s="39">
        <v>12007</v>
      </c>
      <c r="CX112" s="39">
        <v>72710</v>
      </c>
      <c r="CY112" s="39">
        <v>41592</v>
      </c>
      <c r="CZ112" s="39">
        <v>0</v>
      </c>
      <c r="DA112" s="39">
        <v>41592</v>
      </c>
      <c r="DB112" s="39">
        <v>6008</v>
      </c>
      <c r="DC112" s="39">
        <v>37117</v>
      </c>
      <c r="DD112" s="39">
        <v>12007</v>
      </c>
      <c r="DE112" s="39">
        <v>25110</v>
      </c>
      <c r="DF112" s="39">
        <v>0</v>
      </c>
      <c r="DG112" s="39">
        <v>13824</v>
      </c>
      <c r="DH112" s="39">
        <v>5779</v>
      </c>
      <c r="DI112" s="39">
        <v>8045</v>
      </c>
      <c r="DJ112" s="39">
        <v>34893</v>
      </c>
      <c r="DK112" s="39">
        <v>22794</v>
      </c>
      <c r="DL112" s="39">
        <v>12099</v>
      </c>
      <c r="DM112" s="39">
        <v>989013</v>
      </c>
      <c r="DN112" s="39">
        <v>796790</v>
      </c>
      <c r="DO112" s="65" t="e">
        <f>+#REF!</f>
        <v>#REF!</v>
      </c>
    </row>
    <row r="113" spans="1:119" ht="15">
      <c r="A113" s="42" t="s">
        <v>247</v>
      </c>
      <c r="B113" s="38" t="s">
        <v>79</v>
      </c>
      <c r="C113" s="39">
        <f t="shared" si="4"/>
        <v>1736548</v>
      </c>
      <c r="D113" s="39">
        <v>882836</v>
      </c>
      <c r="E113" s="39">
        <v>853712</v>
      </c>
      <c r="F113" s="39">
        <v>1124226</v>
      </c>
      <c r="G113" s="39">
        <v>547172</v>
      </c>
      <c r="H113" s="39">
        <v>577054</v>
      </c>
      <c r="I113" s="39">
        <v>247464</v>
      </c>
      <c r="J113" s="39">
        <v>93783</v>
      </c>
      <c r="K113" s="39">
        <v>153681</v>
      </c>
      <c r="L113" s="39">
        <v>0</v>
      </c>
      <c r="M113" s="39">
        <v>0</v>
      </c>
      <c r="N113" s="39">
        <v>0</v>
      </c>
      <c r="O113" s="39">
        <v>99019</v>
      </c>
      <c r="P113" s="39">
        <v>28733</v>
      </c>
      <c r="Q113" s="39">
        <v>70286</v>
      </c>
      <c r="R113" s="39">
        <v>0</v>
      </c>
      <c r="S113" s="39">
        <v>0</v>
      </c>
      <c r="T113" s="39">
        <v>0</v>
      </c>
      <c r="U113" s="39">
        <v>99019</v>
      </c>
      <c r="V113" s="39">
        <v>28733</v>
      </c>
      <c r="W113" s="39">
        <v>70286</v>
      </c>
      <c r="X113" s="39">
        <v>0</v>
      </c>
      <c r="Y113" s="39">
        <v>0</v>
      </c>
      <c r="Z113" s="39">
        <v>0</v>
      </c>
      <c r="AA113" s="39">
        <v>328372</v>
      </c>
      <c r="AB113" s="39">
        <v>309361</v>
      </c>
      <c r="AC113" s="39">
        <v>19011</v>
      </c>
      <c r="AD113" s="39">
        <v>328372</v>
      </c>
      <c r="AE113" s="39">
        <v>309361</v>
      </c>
      <c r="AF113" s="39">
        <v>19011</v>
      </c>
      <c r="AG113" s="39">
        <v>0</v>
      </c>
      <c r="AH113" s="39">
        <v>0</v>
      </c>
      <c r="AI113" s="39">
        <v>0</v>
      </c>
      <c r="AJ113" s="39">
        <v>343383</v>
      </c>
      <c r="AK113" s="39">
        <v>79683</v>
      </c>
      <c r="AL113" s="39">
        <v>263700</v>
      </c>
      <c r="AM113" s="39">
        <v>110347</v>
      </c>
      <c r="AN113" s="39">
        <v>79683</v>
      </c>
      <c r="AO113" s="39">
        <v>30664</v>
      </c>
      <c r="AP113" s="39">
        <v>23884</v>
      </c>
      <c r="AQ113" s="39">
        <v>0</v>
      </c>
      <c r="AR113" s="39">
        <v>23884</v>
      </c>
      <c r="AS113" s="39">
        <v>198326</v>
      </c>
      <c r="AT113" s="39">
        <v>0</v>
      </c>
      <c r="AU113" s="39">
        <v>198326</v>
      </c>
      <c r="AV113" s="39">
        <v>10826</v>
      </c>
      <c r="AW113" s="39">
        <v>0</v>
      </c>
      <c r="AX113" s="39">
        <v>10826</v>
      </c>
      <c r="AY113" s="39">
        <v>42054</v>
      </c>
      <c r="AZ113" s="39">
        <v>28555</v>
      </c>
      <c r="BA113" s="39">
        <v>13499</v>
      </c>
      <c r="BB113" s="39">
        <v>12344</v>
      </c>
      <c r="BC113" s="39">
        <v>0</v>
      </c>
      <c r="BD113" s="39">
        <v>12344</v>
      </c>
      <c r="BE113" s="39">
        <v>17916</v>
      </c>
      <c r="BF113" s="39">
        <v>0</v>
      </c>
      <c r="BG113" s="39">
        <v>17916</v>
      </c>
      <c r="BH113" s="39">
        <v>6317</v>
      </c>
      <c r="BI113" s="39">
        <v>0</v>
      </c>
      <c r="BJ113" s="39">
        <v>6317</v>
      </c>
      <c r="BK113" s="39">
        <v>0</v>
      </c>
      <c r="BL113" s="39">
        <v>0</v>
      </c>
      <c r="BM113" s="39">
        <v>0</v>
      </c>
      <c r="BN113" s="39">
        <v>6317</v>
      </c>
      <c r="BO113" s="39">
        <v>0</v>
      </c>
      <c r="BP113" s="39">
        <v>6317</v>
      </c>
      <c r="BQ113" s="39">
        <v>27357</v>
      </c>
      <c r="BR113" s="39">
        <v>7057</v>
      </c>
      <c r="BS113" s="39">
        <v>20300</v>
      </c>
      <c r="BT113" s="39">
        <v>15293</v>
      </c>
      <c r="BU113" s="39">
        <v>0</v>
      </c>
      <c r="BV113" s="39">
        <v>15293</v>
      </c>
      <c r="BW113" s="39">
        <v>8815</v>
      </c>
      <c r="BX113" s="39">
        <v>7057</v>
      </c>
      <c r="BY113" s="39">
        <v>1758</v>
      </c>
      <c r="BZ113" s="39">
        <v>3249</v>
      </c>
      <c r="CA113" s="39">
        <v>0</v>
      </c>
      <c r="CB113" s="39">
        <v>3249</v>
      </c>
      <c r="CC113" s="39">
        <v>214130</v>
      </c>
      <c r="CD113" s="39">
        <v>9754</v>
      </c>
      <c r="CE113" s="39">
        <v>204376</v>
      </c>
      <c r="CF113" s="39">
        <v>0</v>
      </c>
      <c r="CG113" s="39">
        <v>0</v>
      </c>
      <c r="CH113" s="39">
        <v>0</v>
      </c>
      <c r="CI113" s="39">
        <v>0</v>
      </c>
      <c r="CJ113" s="39">
        <v>0</v>
      </c>
      <c r="CK113" s="39">
        <v>0</v>
      </c>
      <c r="CL113" s="39">
        <v>0</v>
      </c>
      <c r="CM113" s="39">
        <v>0</v>
      </c>
      <c r="CN113" s="39">
        <v>0</v>
      </c>
      <c r="CO113" s="39">
        <v>0</v>
      </c>
      <c r="CP113" s="39">
        <v>0</v>
      </c>
      <c r="CQ113" s="39">
        <v>0</v>
      </c>
      <c r="CR113" s="39">
        <v>70538</v>
      </c>
      <c r="CS113" s="39">
        <v>40112</v>
      </c>
      <c r="CT113" s="39">
        <v>30523</v>
      </c>
      <c r="CU113" s="39">
        <v>9589</v>
      </c>
      <c r="CV113" s="39">
        <v>72116</v>
      </c>
      <c r="CW113" s="39">
        <v>9754</v>
      </c>
      <c r="CX113" s="39">
        <v>62362</v>
      </c>
      <c r="CY113" s="39">
        <v>41960</v>
      </c>
      <c r="CZ113" s="39">
        <v>0</v>
      </c>
      <c r="DA113" s="39">
        <v>41960</v>
      </c>
      <c r="DB113" s="39">
        <v>0</v>
      </c>
      <c r="DC113" s="39">
        <v>30156</v>
      </c>
      <c r="DD113" s="39">
        <v>9754</v>
      </c>
      <c r="DE113" s="39">
        <v>20402</v>
      </c>
      <c r="DF113" s="39">
        <v>0</v>
      </c>
      <c r="DG113" s="39">
        <v>9759</v>
      </c>
      <c r="DH113" s="39">
        <v>4778</v>
      </c>
      <c r="DI113" s="39">
        <v>4981</v>
      </c>
      <c r="DJ113" s="39">
        <v>21605</v>
      </c>
      <c r="DK113" s="39">
        <v>14114</v>
      </c>
      <c r="DL113" s="39">
        <v>7491</v>
      </c>
      <c r="DM113" s="39">
        <v>398192</v>
      </c>
      <c r="DN113" s="39">
        <v>325910</v>
      </c>
      <c r="DO113" s="65" t="e">
        <f>+#REF!</f>
        <v>#REF!</v>
      </c>
    </row>
    <row r="114" spans="1:119" ht="15">
      <c r="A114" s="42" t="s">
        <v>248</v>
      </c>
      <c r="B114" s="38" t="s">
        <v>80</v>
      </c>
      <c r="C114" s="39">
        <f t="shared" si="4"/>
        <v>864627</v>
      </c>
      <c r="D114" s="39">
        <v>516493</v>
      </c>
      <c r="E114" s="39">
        <v>348134</v>
      </c>
      <c r="F114" s="39">
        <v>111091</v>
      </c>
      <c r="G114" s="39">
        <v>51912</v>
      </c>
      <c r="H114" s="39">
        <v>59179</v>
      </c>
      <c r="I114" s="39">
        <v>16768</v>
      </c>
      <c r="J114" s="39">
        <v>9585</v>
      </c>
      <c r="K114" s="39">
        <v>7183</v>
      </c>
      <c r="L114" s="39">
        <v>0</v>
      </c>
      <c r="M114" s="39">
        <v>0</v>
      </c>
      <c r="N114" s="39">
        <v>0</v>
      </c>
      <c r="O114" s="39">
        <v>6977</v>
      </c>
      <c r="P114" s="39">
        <v>0</v>
      </c>
      <c r="Q114" s="39">
        <v>6977</v>
      </c>
      <c r="R114" s="39">
        <v>0</v>
      </c>
      <c r="S114" s="39">
        <v>0</v>
      </c>
      <c r="T114" s="39">
        <v>0</v>
      </c>
      <c r="U114" s="39">
        <v>6977</v>
      </c>
      <c r="V114" s="39">
        <v>0</v>
      </c>
      <c r="W114" s="39">
        <v>6977</v>
      </c>
      <c r="X114" s="39">
        <v>0</v>
      </c>
      <c r="Y114" s="39">
        <v>0</v>
      </c>
      <c r="Z114" s="39">
        <v>0</v>
      </c>
      <c r="AA114" s="39">
        <v>39084</v>
      </c>
      <c r="AB114" s="39">
        <v>35070</v>
      </c>
      <c r="AC114" s="39">
        <v>4014</v>
      </c>
      <c r="AD114" s="39">
        <v>39084</v>
      </c>
      <c r="AE114" s="39">
        <v>35070</v>
      </c>
      <c r="AF114" s="39">
        <v>4014</v>
      </c>
      <c r="AG114" s="39">
        <v>0</v>
      </c>
      <c r="AH114" s="39">
        <v>0</v>
      </c>
      <c r="AI114" s="39">
        <v>0</v>
      </c>
      <c r="AJ114" s="39">
        <v>24885</v>
      </c>
      <c r="AK114" s="39">
        <v>1797</v>
      </c>
      <c r="AL114" s="39">
        <v>23088</v>
      </c>
      <c r="AM114" s="39">
        <v>3164</v>
      </c>
      <c r="AN114" s="39">
        <v>1797</v>
      </c>
      <c r="AO114" s="39">
        <v>1367</v>
      </c>
      <c r="AP114" s="39">
        <v>3579</v>
      </c>
      <c r="AQ114" s="39">
        <v>0</v>
      </c>
      <c r="AR114" s="39">
        <v>3579</v>
      </c>
      <c r="AS114" s="39">
        <v>16518</v>
      </c>
      <c r="AT114" s="39">
        <v>0</v>
      </c>
      <c r="AU114" s="39">
        <v>16518</v>
      </c>
      <c r="AV114" s="39">
        <v>1624</v>
      </c>
      <c r="AW114" s="39">
        <v>0</v>
      </c>
      <c r="AX114" s="39">
        <v>1624</v>
      </c>
      <c r="AY114" s="39">
        <v>14245</v>
      </c>
      <c r="AZ114" s="39">
        <v>4498</v>
      </c>
      <c r="BA114" s="39">
        <v>9747</v>
      </c>
      <c r="BB114" s="39">
        <v>1269</v>
      </c>
      <c r="BC114" s="39">
        <v>0</v>
      </c>
      <c r="BD114" s="39">
        <v>1269</v>
      </c>
      <c r="BE114" s="39">
        <v>2951</v>
      </c>
      <c r="BF114" s="39">
        <v>0</v>
      </c>
      <c r="BG114" s="39">
        <v>2951</v>
      </c>
      <c r="BH114" s="39">
        <v>2059</v>
      </c>
      <c r="BI114" s="39">
        <v>0</v>
      </c>
      <c r="BJ114" s="39">
        <v>2059</v>
      </c>
      <c r="BK114" s="39">
        <v>0</v>
      </c>
      <c r="BL114" s="39">
        <v>0</v>
      </c>
      <c r="BM114" s="39">
        <v>0</v>
      </c>
      <c r="BN114" s="39">
        <v>2059</v>
      </c>
      <c r="BO114" s="39">
        <v>0</v>
      </c>
      <c r="BP114" s="39">
        <v>2059</v>
      </c>
      <c r="BQ114" s="39">
        <v>2853</v>
      </c>
      <c r="BR114" s="39">
        <v>962</v>
      </c>
      <c r="BS114" s="39">
        <v>1891</v>
      </c>
      <c r="BT114" s="39">
        <v>1296</v>
      </c>
      <c r="BU114" s="39">
        <v>0</v>
      </c>
      <c r="BV114" s="39">
        <v>1296</v>
      </c>
      <c r="BW114" s="39">
        <v>1202</v>
      </c>
      <c r="BX114" s="39">
        <v>962</v>
      </c>
      <c r="BY114" s="39">
        <v>240</v>
      </c>
      <c r="BZ114" s="39">
        <v>355</v>
      </c>
      <c r="CA114" s="39">
        <v>0</v>
      </c>
      <c r="CB114" s="39">
        <v>355</v>
      </c>
      <c r="CC114" s="39">
        <v>185278</v>
      </c>
      <c r="CD114" s="39">
        <v>10111</v>
      </c>
      <c r="CE114" s="39">
        <v>175167</v>
      </c>
      <c r="CF114" s="39">
        <v>0</v>
      </c>
      <c r="CG114" s="39">
        <v>0</v>
      </c>
      <c r="CH114" s="39">
        <v>0</v>
      </c>
      <c r="CI114" s="39">
        <v>0</v>
      </c>
      <c r="CJ114" s="39">
        <v>0</v>
      </c>
      <c r="CK114" s="39">
        <v>0</v>
      </c>
      <c r="CL114" s="39">
        <v>0</v>
      </c>
      <c r="CM114" s="39">
        <v>0</v>
      </c>
      <c r="CN114" s="39">
        <v>0</v>
      </c>
      <c r="CO114" s="39">
        <v>0</v>
      </c>
      <c r="CP114" s="39">
        <v>0</v>
      </c>
      <c r="CQ114" s="39">
        <v>0</v>
      </c>
      <c r="CR114" s="39">
        <v>59401</v>
      </c>
      <c r="CS114" s="39">
        <v>35293</v>
      </c>
      <c r="CT114" s="39">
        <v>25704</v>
      </c>
      <c r="CU114" s="39">
        <v>9589</v>
      </c>
      <c r="CV114" s="39">
        <v>65181</v>
      </c>
      <c r="CW114" s="39">
        <v>10111</v>
      </c>
      <c r="CX114" s="39">
        <v>55070</v>
      </c>
      <c r="CY114" s="39">
        <v>33925</v>
      </c>
      <c r="CZ114" s="39">
        <v>0</v>
      </c>
      <c r="DA114" s="39">
        <v>33925</v>
      </c>
      <c r="DB114" s="39">
        <v>0</v>
      </c>
      <c r="DC114" s="39">
        <v>31256</v>
      </c>
      <c r="DD114" s="39">
        <v>10111</v>
      </c>
      <c r="DE114" s="39">
        <v>21145</v>
      </c>
      <c r="DF114" s="39">
        <v>0</v>
      </c>
      <c r="DG114" s="39">
        <v>7209</v>
      </c>
      <c r="DH114" s="39">
        <v>3014</v>
      </c>
      <c r="DI114" s="39">
        <v>4195</v>
      </c>
      <c r="DJ114" s="39">
        <v>18194</v>
      </c>
      <c r="DK114" s="39">
        <v>11886</v>
      </c>
      <c r="DL114" s="39">
        <v>6308</v>
      </c>
      <c r="DM114" s="39">
        <v>568258</v>
      </c>
      <c r="DN114" s="39">
        <v>454470</v>
      </c>
      <c r="DO114" s="65" t="e">
        <f>+#REF!</f>
        <v>#REF!</v>
      </c>
    </row>
    <row r="115" spans="1:119" ht="15" hidden="1">
      <c r="A115" s="42">
        <v>56</v>
      </c>
      <c r="B115" s="38" t="s">
        <v>81</v>
      </c>
      <c r="C115" s="39">
        <f t="shared" si="4"/>
        <v>0</v>
      </c>
      <c r="D115" s="39">
        <v>0</v>
      </c>
      <c r="E115" s="39">
        <v>0</v>
      </c>
      <c r="F115" s="39">
        <v>0</v>
      </c>
      <c r="G115" s="39">
        <v>0</v>
      </c>
      <c r="H115" s="39">
        <v>0</v>
      </c>
      <c r="I115" s="39">
        <v>0</v>
      </c>
      <c r="J115" s="39">
        <v>0</v>
      </c>
      <c r="K115" s="39">
        <v>0</v>
      </c>
      <c r="L115" s="39">
        <v>0</v>
      </c>
      <c r="M115" s="39">
        <v>0</v>
      </c>
      <c r="N115" s="39">
        <v>0</v>
      </c>
      <c r="O115" s="39">
        <v>0</v>
      </c>
      <c r="P115" s="39">
        <v>0</v>
      </c>
      <c r="Q115" s="39">
        <v>0</v>
      </c>
      <c r="R115" s="39">
        <v>0</v>
      </c>
      <c r="S115" s="39">
        <v>0</v>
      </c>
      <c r="T115" s="39">
        <v>0</v>
      </c>
      <c r="U115" s="39">
        <v>0</v>
      </c>
      <c r="V115" s="39">
        <v>0</v>
      </c>
      <c r="W115" s="39">
        <v>0</v>
      </c>
      <c r="X115" s="39">
        <v>0</v>
      </c>
      <c r="Y115" s="39">
        <v>0</v>
      </c>
      <c r="Z115" s="39">
        <v>0</v>
      </c>
      <c r="AA115" s="39">
        <v>0</v>
      </c>
      <c r="AB115" s="39">
        <v>0</v>
      </c>
      <c r="AC115" s="39">
        <v>0</v>
      </c>
      <c r="AD115" s="39">
        <v>0</v>
      </c>
      <c r="AE115" s="39">
        <v>0</v>
      </c>
      <c r="AF115" s="39">
        <v>0</v>
      </c>
      <c r="AG115" s="39">
        <v>0</v>
      </c>
      <c r="AH115" s="39">
        <v>0</v>
      </c>
      <c r="AI115" s="39">
        <v>0</v>
      </c>
      <c r="AJ115" s="39">
        <v>0</v>
      </c>
      <c r="AK115" s="39">
        <v>0</v>
      </c>
      <c r="AL115" s="39">
        <v>0</v>
      </c>
      <c r="AM115" s="39">
        <v>0</v>
      </c>
      <c r="AN115" s="39">
        <v>0</v>
      </c>
      <c r="AO115" s="39">
        <v>0</v>
      </c>
      <c r="AP115" s="39">
        <v>0</v>
      </c>
      <c r="AQ115" s="39">
        <v>0</v>
      </c>
      <c r="AR115" s="39">
        <v>0</v>
      </c>
      <c r="AS115" s="39">
        <v>0</v>
      </c>
      <c r="AT115" s="39">
        <v>0</v>
      </c>
      <c r="AU115" s="39">
        <v>0</v>
      </c>
      <c r="AV115" s="39">
        <v>0</v>
      </c>
      <c r="AW115" s="39">
        <v>0</v>
      </c>
      <c r="AX115" s="39">
        <v>0</v>
      </c>
      <c r="AY115" s="39">
        <v>0</v>
      </c>
      <c r="AZ115" s="39">
        <v>0</v>
      </c>
      <c r="BA115" s="39">
        <v>0</v>
      </c>
      <c r="BB115" s="39">
        <v>0</v>
      </c>
      <c r="BC115" s="39">
        <v>0</v>
      </c>
      <c r="BD115" s="39">
        <v>0</v>
      </c>
      <c r="BE115" s="39">
        <v>0</v>
      </c>
      <c r="BF115" s="39">
        <v>0</v>
      </c>
      <c r="BG115" s="39">
        <v>0</v>
      </c>
      <c r="BH115" s="39">
        <v>0</v>
      </c>
      <c r="BI115" s="39">
        <v>0</v>
      </c>
      <c r="BJ115" s="39">
        <v>0</v>
      </c>
      <c r="BK115" s="39">
        <v>0</v>
      </c>
      <c r="BL115" s="39">
        <v>0</v>
      </c>
      <c r="BM115" s="39">
        <v>0</v>
      </c>
      <c r="BN115" s="39">
        <v>0</v>
      </c>
      <c r="BO115" s="39">
        <v>0</v>
      </c>
      <c r="BP115" s="39">
        <v>0</v>
      </c>
      <c r="BQ115" s="39">
        <v>0</v>
      </c>
      <c r="BR115" s="39">
        <v>0</v>
      </c>
      <c r="BS115" s="39">
        <v>0</v>
      </c>
      <c r="BT115" s="39">
        <v>0</v>
      </c>
      <c r="BU115" s="39">
        <v>0</v>
      </c>
      <c r="BV115" s="39">
        <v>0</v>
      </c>
      <c r="BW115" s="39">
        <v>0</v>
      </c>
      <c r="BX115" s="39">
        <v>0</v>
      </c>
      <c r="BY115" s="39">
        <v>0</v>
      </c>
      <c r="BZ115" s="39">
        <v>0</v>
      </c>
      <c r="CA115" s="39">
        <v>0</v>
      </c>
      <c r="CB115" s="39">
        <v>0</v>
      </c>
      <c r="CC115" s="39">
        <v>0</v>
      </c>
      <c r="CD115" s="39">
        <v>0</v>
      </c>
      <c r="CE115" s="39">
        <v>0</v>
      </c>
      <c r="CF115" s="39">
        <v>0</v>
      </c>
      <c r="CG115" s="39">
        <v>0</v>
      </c>
      <c r="CH115" s="39">
        <v>0</v>
      </c>
      <c r="CI115" s="39">
        <v>0</v>
      </c>
      <c r="CJ115" s="39">
        <v>0</v>
      </c>
      <c r="CK115" s="39">
        <v>0</v>
      </c>
      <c r="CL115" s="39">
        <v>0</v>
      </c>
      <c r="CM115" s="39">
        <v>0</v>
      </c>
      <c r="CN115" s="39">
        <v>0</v>
      </c>
      <c r="CO115" s="39">
        <v>0</v>
      </c>
      <c r="CP115" s="39">
        <v>0</v>
      </c>
      <c r="CQ115" s="39">
        <v>0</v>
      </c>
      <c r="CR115" s="39">
        <v>0</v>
      </c>
      <c r="CS115" s="39">
        <v>0</v>
      </c>
      <c r="CT115" s="39">
        <v>0</v>
      </c>
      <c r="CU115" s="39">
        <v>0</v>
      </c>
      <c r="CV115" s="39">
        <v>0</v>
      </c>
      <c r="CW115" s="39">
        <v>0</v>
      </c>
      <c r="CX115" s="39">
        <v>0</v>
      </c>
      <c r="CY115" s="39">
        <v>0</v>
      </c>
      <c r="CZ115" s="39">
        <v>0</v>
      </c>
      <c r="DA115" s="39">
        <v>0</v>
      </c>
      <c r="DB115" s="39">
        <v>0</v>
      </c>
      <c r="DC115" s="39">
        <v>0</v>
      </c>
      <c r="DD115" s="39">
        <v>0</v>
      </c>
      <c r="DE115" s="39">
        <v>0</v>
      </c>
      <c r="DF115" s="39">
        <v>0</v>
      </c>
      <c r="DG115" s="39">
        <v>0</v>
      </c>
      <c r="DH115" s="39">
        <v>0</v>
      </c>
      <c r="DI115" s="39">
        <v>0</v>
      </c>
      <c r="DJ115" s="39">
        <v>0</v>
      </c>
      <c r="DK115" s="39">
        <v>0</v>
      </c>
      <c r="DL115" s="39">
        <v>0</v>
      </c>
      <c r="DM115" s="39">
        <v>0</v>
      </c>
      <c r="DN115" s="39">
        <v>0</v>
      </c>
      <c r="DO115" s="65" t="e">
        <f>+#REF!</f>
        <v>#REF!</v>
      </c>
    </row>
    <row r="116" spans="1:119" ht="15">
      <c r="A116" s="42" t="s">
        <v>249</v>
      </c>
      <c r="B116" s="38" t="s">
        <v>82</v>
      </c>
      <c r="C116" s="39">
        <f t="shared" si="4"/>
        <v>670927</v>
      </c>
      <c r="D116" s="39">
        <v>354357</v>
      </c>
      <c r="E116" s="39">
        <v>316570</v>
      </c>
      <c r="F116" s="39">
        <v>99781</v>
      </c>
      <c r="G116" s="39">
        <v>48943</v>
      </c>
      <c r="H116" s="39">
        <v>50838</v>
      </c>
      <c r="I116" s="39">
        <v>9700</v>
      </c>
      <c r="J116" s="39">
        <v>5571</v>
      </c>
      <c r="K116" s="39">
        <v>4129</v>
      </c>
      <c r="L116" s="39">
        <v>0</v>
      </c>
      <c r="M116" s="39">
        <v>0</v>
      </c>
      <c r="N116" s="39">
        <v>0</v>
      </c>
      <c r="O116" s="39">
        <v>5457</v>
      </c>
      <c r="P116" s="39">
        <v>0</v>
      </c>
      <c r="Q116" s="39">
        <v>5457</v>
      </c>
      <c r="R116" s="39">
        <v>0</v>
      </c>
      <c r="S116" s="39">
        <v>0</v>
      </c>
      <c r="T116" s="39">
        <v>0</v>
      </c>
      <c r="U116" s="39">
        <v>5457</v>
      </c>
      <c r="V116" s="39">
        <v>0</v>
      </c>
      <c r="W116" s="39">
        <v>5457</v>
      </c>
      <c r="X116" s="39">
        <v>0</v>
      </c>
      <c r="Y116" s="39">
        <v>0</v>
      </c>
      <c r="Z116" s="39">
        <v>0</v>
      </c>
      <c r="AA116" s="39">
        <v>33326</v>
      </c>
      <c r="AB116" s="39">
        <v>30009</v>
      </c>
      <c r="AC116" s="39">
        <v>3317</v>
      </c>
      <c r="AD116" s="39">
        <v>33326</v>
      </c>
      <c r="AE116" s="39">
        <v>30009</v>
      </c>
      <c r="AF116" s="39">
        <v>3317</v>
      </c>
      <c r="AG116" s="39">
        <v>0</v>
      </c>
      <c r="AH116" s="39">
        <v>0</v>
      </c>
      <c r="AI116" s="39">
        <v>0</v>
      </c>
      <c r="AJ116" s="39">
        <v>29686</v>
      </c>
      <c r="AK116" s="39">
        <v>8666</v>
      </c>
      <c r="AL116" s="39">
        <v>21020</v>
      </c>
      <c r="AM116" s="39">
        <v>10629</v>
      </c>
      <c r="AN116" s="39">
        <v>8666</v>
      </c>
      <c r="AO116" s="39">
        <v>1963</v>
      </c>
      <c r="AP116" s="39">
        <v>3203</v>
      </c>
      <c r="AQ116" s="39">
        <v>0</v>
      </c>
      <c r="AR116" s="39">
        <v>3203</v>
      </c>
      <c r="AS116" s="39">
        <v>14501</v>
      </c>
      <c r="AT116" s="39">
        <v>0</v>
      </c>
      <c r="AU116" s="39">
        <v>14501</v>
      </c>
      <c r="AV116" s="39">
        <v>1353</v>
      </c>
      <c r="AW116" s="39">
        <v>0</v>
      </c>
      <c r="AX116" s="39">
        <v>1353</v>
      </c>
      <c r="AY116" s="39">
        <v>13407</v>
      </c>
      <c r="AZ116" s="39">
        <v>3766</v>
      </c>
      <c r="BA116" s="39">
        <v>9641</v>
      </c>
      <c r="BB116" s="39">
        <v>1138</v>
      </c>
      <c r="BC116" s="39">
        <v>0</v>
      </c>
      <c r="BD116" s="39">
        <v>1138</v>
      </c>
      <c r="BE116" s="39">
        <v>2108</v>
      </c>
      <c r="BF116" s="39">
        <v>0</v>
      </c>
      <c r="BG116" s="39">
        <v>2108</v>
      </c>
      <c r="BH116" s="39">
        <v>2431</v>
      </c>
      <c r="BI116" s="39">
        <v>0</v>
      </c>
      <c r="BJ116" s="39">
        <v>2431</v>
      </c>
      <c r="BK116" s="39">
        <v>0</v>
      </c>
      <c r="BL116" s="39">
        <v>0</v>
      </c>
      <c r="BM116" s="39">
        <v>0</v>
      </c>
      <c r="BN116" s="39">
        <v>2431</v>
      </c>
      <c r="BO116" s="39">
        <v>0</v>
      </c>
      <c r="BP116" s="39">
        <v>2431</v>
      </c>
      <c r="BQ116" s="39">
        <v>2528</v>
      </c>
      <c r="BR116" s="39">
        <v>931</v>
      </c>
      <c r="BS116" s="39">
        <v>1597</v>
      </c>
      <c r="BT116" s="39">
        <v>1037</v>
      </c>
      <c r="BU116" s="39">
        <v>0</v>
      </c>
      <c r="BV116" s="39">
        <v>1037</v>
      </c>
      <c r="BW116" s="39">
        <v>1163</v>
      </c>
      <c r="BX116" s="39">
        <v>931</v>
      </c>
      <c r="BY116" s="39">
        <v>232</v>
      </c>
      <c r="BZ116" s="39">
        <v>328</v>
      </c>
      <c r="CA116" s="39">
        <v>0</v>
      </c>
      <c r="CB116" s="39">
        <v>328</v>
      </c>
      <c r="CC116" s="39">
        <v>204216</v>
      </c>
      <c r="CD116" s="39">
        <v>9754</v>
      </c>
      <c r="CE116" s="39">
        <v>194462</v>
      </c>
      <c r="CF116" s="39">
        <v>0</v>
      </c>
      <c r="CG116" s="39">
        <v>0</v>
      </c>
      <c r="CH116" s="39">
        <v>0</v>
      </c>
      <c r="CI116" s="39">
        <v>0</v>
      </c>
      <c r="CJ116" s="39">
        <v>0</v>
      </c>
      <c r="CK116" s="39">
        <v>0</v>
      </c>
      <c r="CL116" s="39">
        <v>0</v>
      </c>
      <c r="CM116" s="39">
        <v>0</v>
      </c>
      <c r="CN116" s="39">
        <v>0</v>
      </c>
      <c r="CO116" s="39">
        <v>0</v>
      </c>
      <c r="CP116" s="39">
        <v>0</v>
      </c>
      <c r="CQ116" s="39">
        <v>0</v>
      </c>
      <c r="CR116" s="39">
        <v>70538</v>
      </c>
      <c r="CS116" s="39">
        <v>40112</v>
      </c>
      <c r="CT116" s="39">
        <v>30523</v>
      </c>
      <c r="CU116" s="39">
        <v>9589</v>
      </c>
      <c r="CV116" s="39">
        <v>63402</v>
      </c>
      <c r="CW116" s="39">
        <v>9754</v>
      </c>
      <c r="CX116" s="39">
        <v>53648</v>
      </c>
      <c r="CY116" s="39">
        <v>33246</v>
      </c>
      <c r="CZ116" s="39">
        <v>0</v>
      </c>
      <c r="DA116" s="39">
        <v>33246</v>
      </c>
      <c r="DB116" s="39">
        <v>0</v>
      </c>
      <c r="DC116" s="39">
        <v>30156</v>
      </c>
      <c r="DD116" s="39">
        <v>9754</v>
      </c>
      <c r="DE116" s="39">
        <v>20402</v>
      </c>
      <c r="DF116" s="39">
        <v>0</v>
      </c>
      <c r="DG116" s="39">
        <v>8559</v>
      </c>
      <c r="DH116" s="39">
        <v>3578</v>
      </c>
      <c r="DI116" s="39">
        <v>4981</v>
      </c>
      <c r="DJ116" s="39">
        <v>21605</v>
      </c>
      <c r="DK116" s="39">
        <v>14114</v>
      </c>
      <c r="DL116" s="39">
        <v>7491</v>
      </c>
      <c r="DM116" s="39">
        <v>366930</v>
      </c>
      <c r="DN116" s="39">
        <v>295660</v>
      </c>
      <c r="DO116" s="65" t="e">
        <f>+#REF!</f>
        <v>#REF!</v>
      </c>
    </row>
    <row r="117" spans="1:119" ht="15">
      <c r="A117" s="42" t="s">
        <v>250</v>
      </c>
      <c r="B117" s="38" t="s">
        <v>83</v>
      </c>
      <c r="C117" s="39">
        <f t="shared" si="4"/>
        <v>2112337</v>
      </c>
      <c r="D117" s="39">
        <v>1124005</v>
      </c>
      <c r="E117" s="39">
        <v>988332</v>
      </c>
      <c r="F117" s="39">
        <v>1361821</v>
      </c>
      <c r="G117" s="39">
        <v>696763</v>
      </c>
      <c r="H117" s="39">
        <v>665058</v>
      </c>
      <c r="I117" s="39">
        <v>310021</v>
      </c>
      <c r="J117" s="39">
        <v>176160</v>
      </c>
      <c r="K117" s="39">
        <v>133861</v>
      </c>
      <c r="L117" s="39">
        <v>0</v>
      </c>
      <c r="M117" s="39">
        <v>0</v>
      </c>
      <c r="N117" s="39">
        <v>0</v>
      </c>
      <c r="O117" s="39">
        <v>92282</v>
      </c>
      <c r="P117" s="39">
        <v>0</v>
      </c>
      <c r="Q117" s="39">
        <v>92282</v>
      </c>
      <c r="R117" s="39">
        <v>28288</v>
      </c>
      <c r="S117" s="39">
        <v>0</v>
      </c>
      <c r="T117" s="39">
        <v>28288</v>
      </c>
      <c r="U117" s="39">
        <v>63994</v>
      </c>
      <c r="V117" s="39">
        <v>0</v>
      </c>
      <c r="W117" s="39">
        <v>63994</v>
      </c>
      <c r="X117" s="39">
        <v>0</v>
      </c>
      <c r="Y117" s="39">
        <v>0</v>
      </c>
      <c r="Z117" s="39">
        <v>0</v>
      </c>
      <c r="AA117" s="39">
        <v>298177</v>
      </c>
      <c r="AB117" s="39">
        <v>272066</v>
      </c>
      <c r="AC117" s="39">
        <v>26111</v>
      </c>
      <c r="AD117" s="39">
        <v>298177</v>
      </c>
      <c r="AE117" s="39">
        <v>272066</v>
      </c>
      <c r="AF117" s="39">
        <v>26111</v>
      </c>
      <c r="AG117" s="39">
        <v>0</v>
      </c>
      <c r="AH117" s="39">
        <v>0</v>
      </c>
      <c r="AI117" s="39">
        <v>0</v>
      </c>
      <c r="AJ117" s="39">
        <v>437170</v>
      </c>
      <c r="AK117" s="39">
        <v>110454</v>
      </c>
      <c r="AL117" s="39">
        <v>326716</v>
      </c>
      <c r="AM117" s="39">
        <v>136131</v>
      </c>
      <c r="AN117" s="39">
        <v>110454</v>
      </c>
      <c r="AO117" s="39">
        <v>25677</v>
      </c>
      <c r="AP117" s="39">
        <v>25388</v>
      </c>
      <c r="AQ117" s="39">
        <v>0</v>
      </c>
      <c r="AR117" s="39">
        <v>25388</v>
      </c>
      <c r="AS117" s="39">
        <v>261103</v>
      </c>
      <c r="AT117" s="39">
        <v>0</v>
      </c>
      <c r="AU117" s="39">
        <v>261103</v>
      </c>
      <c r="AV117" s="39">
        <v>14548</v>
      </c>
      <c r="AW117" s="39">
        <v>0</v>
      </c>
      <c r="AX117" s="39">
        <v>14548</v>
      </c>
      <c r="AY117" s="39">
        <v>47727</v>
      </c>
      <c r="AZ117" s="39">
        <v>31066</v>
      </c>
      <c r="BA117" s="39">
        <v>16661</v>
      </c>
      <c r="BB117" s="39">
        <v>13482</v>
      </c>
      <c r="BC117" s="39">
        <v>0</v>
      </c>
      <c r="BD117" s="39">
        <v>13482</v>
      </c>
      <c r="BE117" s="39">
        <v>27400</v>
      </c>
      <c r="BF117" s="39">
        <v>0</v>
      </c>
      <c r="BG117" s="39">
        <v>27400</v>
      </c>
      <c r="BH117" s="39">
        <v>6581</v>
      </c>
      <c r="BI117" s="39">
        <v>0</v>
      </c>
      <c r="BJ117" s="39">
        <v>6581</v>
      </c>
      <c r="BK117" s="39">
        <v>0</v>
      </c>
      <c r="BL117" s="39">
        <v>0</v>
      </c>
      <c r="BM117" s="39">
        <v>0</v>
      </c>
      <c r="BN117" s="39">
        <v>6581</v>
      </c>
      <c r="BO117" s="39">
        <v>0</v>
      </c>
      <c r="BP117" s="39">
        <v>6581</v>
      </c>
      <c r="BQ117" s="39">
        <v>128981</v>
      </c>
      <c r="BR117" s="39">
        <v>107017</v>
      </c>
      <c r="BS117" s="39">
        <v>21964</v>
      </c>
      <c r="BT117" s="39">
        <v>115088</v>
      </c>
      <c r="BU117" s="39">
        <v>98758</v>
      </c>
      <c r="BV117" s="39">
        <v>16330</v>
      </c>
      <c r="BW117" s="39">
        <v>10317</v>
      </c>
      <c r="BX117" s="39">
        <v>8259</v>
      </c>
      <c r="BY117" s="39">
        <v>2058</v>
      </c>
      <c r="BZ117" s="39">
        <v>3576</v>
      </c>
      <c r="CA117" s="39">
        <v>0</v>
      </c>
      <c r="CB117" s="39">
        <v>3576</v>
      </c>
      <c r="CC117" s="39">
        <v>294157</v>
      </c>
      <c r="CD117" s="39">
        <v>51402</v>
      </c>
      <c r="CE117" s="39">
        <v>242755</v>
      </c>
      <c r="CF117" s="39">
        <v>41250</v>
      </c>
      <c r="CG117" s="39">
        <v>37500</v>
      </c>
      <c r="CH117" s="39">
        <v>3750</v>
      </c>
      <c r="CI117" s="39">
        <v>0</v>
      </c>
      <c r="CJ117" s="39">
        <v>0</v>
      </c>
      <c r="CK117" s="39">
        <v>0</v>
      </c>
      <c r="CL117" s="39">
        <v>41250</v>
      </c>
      <c r="CM117" s="39">
        <v>37500</v>
      </c>
      <c r="CN117" s="39">
        <v>3750</v>
      </c>
      <c r="CO117" s="39">
        <v>0</v>
      </c>
      <c r="CP117" s="39">
        <v>0</v>
      </c>
      <c r="CQ117" s="39">
        <v>0</v>
      </c>
      <c r="CR117" s="39">
        <v>87802</v>
      </c>
      <c r="CS117" s="39">
        <v>48445</v>
      </c>
      <c r="CT117" s="39">
        <v>37993</v>
      </c>
      <c r="CU117" s="39">
        <v>10452</v>
      </c>
      <c r="CV117" s="39">
        <v>80686</v>
      </c>
      <c r="CW117" s="39">
        <v>13902</v>
      </c>
      <c r="CX117" s="39">
        <v>66784</v>
      </c>
      <c r="CY117" s="39">
        <v>37046</v>
      </c>
      <c r="CZ117" s="39">
        <v>0</v>
      </c>
      <c r="DA117" s="39">
        <v>37046</v>
      </c>
      <c r="DB117" s="39">
        <v>663</v>
      </c>
      <c r="DC117" s="39">
        <v>42977</v>
      </c>
      <c r="DD117" s="39">
        <v>13902</v>
      </c>
      <c r="DE117" s="39">
        <v>29075</v>
      </c>
      <c r="DF117" s="39">
        <v>0</v>
      </c>
      <c r="DG117" s="39">
        <v>10207</v>
      </c>
      <c r="DH117" s="39">
        <v>4266</v>
      </c>
      <c r="DI117" s="39">
        <v>5941</v>
      </c>
      <c r="DJ117" s="39">
        <v>25767</v>
      </c>
      <c r="DK117" s="39">
        <v>16833</v>
      </c>
      <c r="DL117" s="39">
        <v>8934</v>
      </c>
      <c r="DM117" s="39">
        <v>456359</v>
      </c>
      <c r="DN117" s="39">
        <v>375840</v>
      </c>
      <c r="DO117" s="65" t="e">
        <f>+#REF!</f>
        <v>#REF!</v>
      </c>
    </row>
    <row r="118" spans="1:119" ht="15">
      <c r="A118" s="42" t="s">
        <v>251</v>
      </c>
      <c r="B118" s="38" t="s">
        <v>84</v>
      </c>
      <c r="C118" s="39">
        <f t="shared" si="4"/>
        <v>2047674</v>
      </c>
      <c r="D118" s="39">
        <v>1173305</v>
      </c>
      <c r="E118" s="39">
        <v>874369</v>
      </c>
      <c r="F118" s="39">
        <v>383292</v>
      </c>
      <c r="G118" s="39">
        <v>166817</v>
      </c>
      <c r="H118" s="39">
        <v>216475</v>
      </c>
      <c r="I118" s="39">
        <v>78456</v>
      </c>
      <c r="J118" s="39">
        <v>43453</v>
      </c>
      <c r="K118" s="39">
        <v>35003</v>
      </c>
      <c r="L118" s="39">
        <v>0</v>
      </c>
      <c r="M118" s="39">
        <v>0</v>
      </c>
      <c r="N118" s="39">
        <v>0</v>
      </c>
      <c r="O118" s="39">
        <v>27080</v>
      </c>
      <c r="P118" s="39">
        <v>0</v>
      </c>
      <c r="Q118" s="39">
        <v>27080</v>
      </c>
      <c r="R118" s="39">
        <v>3870</v>
      </c>
      <c r="S118" s="39">
        <v>0</v>
      </c>
      <c r="T118" s="39">
        <v>3870</v>
      </c>
      <c r="U118" s="39">
        <v>23210</v>
      </c>
      <c r="V118" s="39">
        <v>0</v>
      </c>
      <c r="W118" s="39">
        <v>23210</v>
      </c>
      <c r="X118" s="39">
        <v>0</v>
      </c>
      <c r="Y118" s="39">
        <v>0</v>
      </c>
      <c r="Z118" s="39">
        <v>0</v>
      </c>
      <c r="AA118" s="39">
        <v>103008</v>
      </c>
      <c r="AB118" s="39">
        <v>92842</v>
      </c>
      <c r="AC118" s="39">
        <v>10166</v>
      </c>
      <c r="AD118" s="39">
        <v>103008</v>
      </c>
      <c r="AE118" s="39">
        <v>92842</v>
      </c>
      <c r="AF118" s="39">
        <v>10166</v>
      </c>
      <c r="AG118" s="39">
        <v>0</v>
      </c>
      <c r="AH118" s="39">
        <v>0</v>
      </c>
      <c r="AI118" s="39">
        <v>0</v>
      </c>
      <c r="AJ118" s="39">
        <v>91361</v>
      </c>
      <c r="AK118" s="39">
        <v>19761</v>
      </c>
      <c r="AL118" s="39">
        <v>71600</v>
      </c>
      <c r="AM118" s="39">
        <v>23196</v>
      </c>
      <c r="AN118" s="39">
        <v>19761</v>
      </c>
      <c r="AO118" s="39">
        <v>3435</v>
      </c>
      <c r="AP118" s="39">
        <v>7715</v>
      </c>
      <c r="AQ118" s="39">
        <v>0</v>
      </c>
      <c r="AR118" s="39">
        <v>7715</v>
      </c>
      <c r="AS118" s="39">
        <v>55037</v>
      </c>
      <c r="AT118" s="39">
        <v>0</v>
      </c>
      <c r="AU118" s="39">
        <v>55037</v>
      </c>
      <c r="AV118" s="39">
        <v>5413</v>
      </c>
      <c r="AW118" s="39">
        <v>0</v>
      </c>
      <c r="AX118" s="39">
        <v>5413</v>
      </c>
      <c r="AY118" s="39">
        <v>17725</v>
      </c>
      <c r="AZ118" s="39">
        <v>7427</v>
      </c>
      <c r="BA118" s="39">
        <v>10298</v>
      </c>
      <c r="BB118" s="39">
        <v>4246</v>
      </c>
      <c r="BC118" s="39">
        <v>0</v>
      </c>
      <c r="BD118" s="39">
        <v>4246</v>
      </c>
      <c r="BE118" s="39">
        <v>9485</v>
      </c>
      <c r="BF118" s="39">
        <v>0</v>
      </c>
      <c r="BG118" s="39">
        <v>9485</v>
      </c>
      <c r="BH118" s="39">
        <v>42418</v>
      </c>
      <c r="BI118" s="39">
        <v>0</v>
      </c>
      <c r="BJ118" s="39">
        <v>42418</v>
      </c>
      <c r="BK118" s="39">
        <v>37806</v>
      </c>
      <c r="BL118" s="39">
        <v>0</v>
      </c>
      <c r="BM118" s="39">
        <v>37806</v>
      </c>
      <c r="BN118" s="39">
        <v>4612</v>
      </c>
      <c r="BO118" s="39">
        <v>0</v>
      </c>
      <c r="BP118" s="39">
        <v>4612</v>
      </c>
      <c r="BQ118" s="39">
        <v>9513</v>
      </c>
      <c r="BR118" s="39">
        <v>3334</v>
      </c>
      <c r="BS118" s="39">
        <v>6179</v>
      </c>
      <c r="BT118" s="39">
        <v>4147</v>
      </c>
      <c r="BU118" s="39">
        <v>0</v>
      </c>
      <c r="BV118" s="39">
        <v>4147</v>
      </c>
      <c r="BW118" s="39">
        <v>4165</v>
      </c>
      <c r="BX118" s="39">
        <v>3334</v>
      </c>
      <c r="BY118" s="39">
        <v>831</v>
      </c>
      <c r="BZ118" s="39">
        <v>1201</v>
      </c>
      <c r="CA118" s="39">
        <v>0</v>
      </c>
      <c r="CB118" s="39">
        <v>1201</v>
      </c>
      <c r="CC118" s="39">
        <v>733856</v>
      </c>
      <c r="CD118" s="39">
        <v>259328</v>
      </c>
      <c r="CE118" s="39">
        <v>474528</v>
      </c>
      <c r="CF118" s="39">
        <v>187202</v>
      </c>
      <c r="CG118" s="39">
        <v>170184</v>
      </c>
      <c r="CH118" s="39">
        <v>17018</v>
      </c>
      <c r="CI118" s="39">
        <v>187202</v>
      </c>
      <c r="CJ118" s="39">
        <v>170184</v>
      </c>
      <c r="CK118" s="39">
        <v>17018</v>
      </c>
      <c r="CL118" s="39">
        <v>0</v>
      </c>
      <c r="CM118" s="39">
        <v>0</v>
      </c>
      <c r="CN118" s="39">
        <v>0</v>
      </c>
      <c r="CO118" s="39">
        <v>0</v>
      </c>
      <c r="CP118" s="39">
        <v>0</v>
      </c>
      <c r="CQ118" s="39">
        <v>0</v>
      </c>
      <c r="CR118" s="39">
        <v>118802</v>
      </c>
      <c r="CS118" s="39">
        <v>67325</v>
      </c>
      <c r="CT118" s="39">
        <v>51407</v>
      </c>
      <c r="CU118" s="39">
        <v>15918</v>
      </c>
      <c r="CV118" s="39">
        <v>236079</v>
      </c>
      <c r="CW118" s="39">
        <v>89144</v>
      </c>
      <c r="CX118" s="39">
        <v>146935</v>
      </c>
      <c r="CY118" s="39">
        <v>187275</v>
      </c>
      <c r="CZ118" s="39">
        <v>74136</v>
      </c>
      <c r="DA118" s="39">
        <v>113139</v>
      </c>
      <c r="DB118" s="39">
        <v>2409</v>
      </c>
      <c r="DC118" s="39">
        <v>46395</v>
      </c>
      <c r="DD118" s="39">
        <v>15008</v>
      </c>
      <c r="DE118" s="39">
        <v>31387</v>
      </c>
      <c r="DF118" s="39">
        <v>75860</v>
      </c>
      <c r="DG118" s="39">
        <v>16294</v>
      </c>
      <c r="DH118" s="39">
        <v>8848</v>
      </c>
      <c r="DI118" s="39">
        <v>7446</v>
      </c>
      <c r="DJ118" s="39">
        <v>32294</v>
      </c>
      <c r="DK118" s="39">
        <v>21097</v>
      </c>
      <c r="DL118" s="39">
        <v>11197</v>
      </c>
      <c r="DM118" s="39">
        <v>930526</v>
      </c>
      <c r="DN118" s="39">
        <v>747160</v>
      </c>
      <c r="DO118" s="65" t="e">
        <f>+#REF!</f>
        <v>#REF!</v>
      </c>
    </row>
    <row r="119" spans="1:119" ht="15">
      <c r="A119" s="42" t="s">
        <v>252</v>
      </c>
      <c r="B119" s="38" t="s">
        <v>85</v>
      </c>
      <c r="C119" s="39">
        <f>D119+E119</f>
        <v>795267</v>
      </c>
      <c r="D119" s="39">
        <v>457877</v>
      </c>
      <c r="E119" s="39">
        <v>337390</v>
      </c>
      <c r="F119" s="39">
        <v>0</v>
      </c>
      <c r="G119" s="39">
        <v>0</v>
      </c>
      <c r="H119" s="39">
        <v>0</v>
      </c>
      <c r="I119" s="39">
        <v>0</v>
      </c>
      <c r="J119" s="39">
        <v>0</v>
      </c>
      <c r="K119" s="39">
        <v>0</v>
      </c>
      <c r="L119" s="39">
        <v>0</v>
      </c>
      <c r="M119" s="39">
        <v>0</v>
      </c>
      <c r="N119" s="39">
        <v>0</v>
      </c>
      <c r="O119" s="39">
        <v>0</v>
      </c>
      <c r="P119" s="39">
        <v>0</v>
      </c>
      <c r="Q119" s="39">
        <v>0</v>
      </c>
      <c r="R119" s="39">
        <v>0</v>
      </c>
      <c r="S119" s="39">
        <v>0</v>
      </c>
      <c r="T119" s="39">
        <v>0</v>
      </c>
      <c r="U119" s="39">
        <v>0</v>
      </c>
      <c r="V119" s="39">
        <v>0</v>
      </c>
      <c r="W119" s="39">
        <v>0</v>
      </c>
      <c r="X119" s="39">
        <v>0</v>
      </c>
      <c r="Y119" s="39">
        <v>0</v>
      </c>
      <c r="Z119" s="39">
        <v>0</v>
      </c>
      <c r="AA119" s="39">
        <v>0</v>
      </c>
      <c r="AB119" s="39">
        <v>0</v>
      </c>
      <c r="AC119" s="39">
        <v>0</v>
      </c>
      <c r="AD119" s="39">
        <v>0</v>
      </c>
      <c r="AE119" s="39">
        <v>0</v>
      </c>
      <c r="AF119" s="39">
        <v>0</v>
      </c>
      <c r="AG119" s="39">
        <v>0</v>
      </c>
      <c r="AH119" s="39">
        <v>0</v>
      </c>
      <c r="AI119" s="39">
        <v>0</v>
      </c>
      <c r="AJ119" s="39">
        <v>0</v>
      </c>
      <c r="AK119" s="39">
        <v>0</v>
      </c>
      <c r="AL119" s="39">
        <v>0</v>
      </c>
      <c r="AM119" s="39">
        <v>0</v>
      </c>
      <c r="AN119" s="39">
        <v>0</v>
      </c>
      <c r="AO119" s="39">
        <v>0</v>
      </c>
      <c r="AP119" s="39">
        <v>0</v>
      </c>
      <c r="AQ119" s="39">
        <v>0</v>
      </c>
      <c r="AR119" s="39">
        <v>0</v>
      </c>
      <c r="AS119" s="39">
        <v>0</v>
      </c>
      <c r="AT119" s="39">
        <v>0</v>
      </c>
      <c r="AU119" s="39">
        <v>0</v>
      </c>
      <c r="AV119" s="39">
        <v>0</v>
      </c>
      <c r="AW119" s="39">
        <v>0</v>
      </c>
      <c r="AX119" s="39">
        <v>0</v>
      </c>
      <c r="AY119" s="39">
        <v>0</v>
      </c>
      <c r="AZ119" s="39">
        <v>0</v>
      </c>
      <c r="BA119" s="39">
        <v>0</v>
      </c>
      <c r="BB119" s="39">
        <v>0</v>
      </c>
      <c r="BC119" s="39">
        <v>0</v>
      </c>
      <c r="BD119" s="39">
        <v>0</v>
      </c>
      <c r="BE119" s="39">
        <v>0</v>
      </c>
      <c r="BF119" s="39">
        <v>0</v>
      </c>
      <c r="BG119" s="39">
        <v>0</v>
      </c>
      <c r="BH119" s="39">
        <v>0</v>
      </c>
      <c r="BI119" s="39">
        <v>0</v>
      </c>
      <c r="BJ119" s="39">
        <v>0</v>
      </c>
      <c r="BK119" s="39">
        <v>0</v>
      </c>
      <c r="BL119" s="39">
        <v>0</v>
      </c>
      <c r="BM119" s="39">
        <v>0</v>
      </c>
      <c r="BN119" s="39">
        <v>0</v>
      </c>
      <c r="BO119" s="39">
        <v>0</v>
      </c>
      <c r="BP119" s="39">
        <v>0</v>
      </c>
      <c r="BQ119" s="39">
        <v>0</v>
      </c>
      <c r="BR119" s="39">
        <v>0</v>
      </c>
      <c r="BS119" s="39">
        <v>0</v>
      </c>
      <c r="BT119" s="39">
        <v>0</v>
      </c>
      <c r="BU119" s="39">
        <v>0</v>
      </c>
      <c r="BV119" s="39">
        <v>0</v>
      </c>
      <c r="BW119" s="39">
        <v>0</v>
      </c>
      <c r="BX119" s="39">
        <v>0</v>
      </c>
      <c r="BY119" s="39">
        <v>0</v>
      </c>
      <c r="BZ119" s="39">
        <v>0</v>
      </c>
      <c r="CA119" s="39">
        <v>0</v>
      </c>
      <c r="CB119" s="39">
        <v>0</v>
      </c>
      <c r="CC119" s="39">
        <v>242652</v>
      </c>
      <c r="CD119" s="39">
        <v>14257</v>
      </c>
      <c r="CE119" s="39">
        <v>228395</v>
      </c>
      <c r="CF119" s="39">
        <v>0</v>
      </c>
      <c r="CG119" s="39">
        <v>0</v>
      </c>
      <c r="CH119" s="39">
        <v>0</v>
      </c>
      <c r="CI119" s="39">
        <v>0</v>
      </c>
      <c r="CJ119" s="39">
        <v>0</v>
      </c>
      <c r="CK119" s="39">
        <v>0</v>
      </c>
      <c r="CL119" s="39">
        <v>0</v>
      </c>
      <c r="CM119" s="39">
        <v>0</v>
      </c>
      <c r="CN119" s="39">
        <v>0</v>
      </c>
      <c r="CO119" s="39">
        <v>0</v>
      </c>
      <c r="CP119" s="39">
        <v>0</v>
      </c>
      <c r="CQ119" s="39">
        <v>0</v>
      </c>
      <c r="CR119" s="39">
        <v>81119</v>
      </c>
      <c r="CS119" s="39">
        <v>46130</v>
      </c>
      <c r="CT119" s="39">
        <v>35102</v>
      </c>
      <c r="CU119" s="39">
        <v>11028</v>
      </c>
      <c r="CV119" s="39">
        <v>80714</v>
      </c>
      <c r="CW119" s="39">
        <v>14257</v>
      </c>
      <c r="CX119" s="39">
        <v>66457</v>
      </c>
      <c r="CY119" s="39">
        <v>36639</v>
      </c>
      <c r="CZ119" s="39">
        <v>0</v>
      </c>
      <c r="DA119" s="39">
        <v>36639</v>
      </c>
      <c r="DB119" s="39">
        <v>0</v>
      </c>
      <c r="DC119" s="39">
        <v>44075</v>
      </c>
      <c r="DD119" s="39">
        <v>14257</v>
      </c>
      <c r="DE119" s="39">
        <v>29818</v>
      </c>
      <c r="DF119" s="39">
        <v>0</v>
      </c>
      <c r="DG119" s="39">
        <v>9843</v>
      </c>
      <c r="DH119" s="39">
        <v>4114</v>
      </c>
      <c r="DI119" s="39">
        <v>5729</v>
      </c>
      <c r="DJ119" s="39">
        <v>24846</v>
      </c>
      <c r="DK119" s="39">
        <v>16231</v>
      </c>
      <c r="DL119" s="39">
        <v>8615</v>
      </c>
      <c r="DM119" s="39">
        <v>552615</v>
      </c>
      <c r="DN119" s="39">
        <v>443620</v>
      </c>
      <c r="DO119" s="65" t="e">
        <f>+#REF!</f>
        <v>#REF!</v>
      </c>
    </row>
    <row r="120" spans="1:119" ht="15">
      <c r="A120" s="42" t="s">
        <v>253</v>
      </c>
      <c r="B120" s="38" t="s">
        <v>86</v>
      </c>
      <c r="C120" s="39">
        <f>D120+E120</f>
        <v>1387256</v>
      </c>
      <c r="D120" s="39">
        <v>755541</v>
      </c>
      <c r="E120" s="39">
        <v>631715</v>
      </c>
      <c r="F120" s="39">
        <v>576095</v>
      </c>
      <c r="G120" s="39">
        <v>273415</v>
      </c>
      <c r="H120" s="39">
        <v>302680</v>
      </c>
      <c r="I120" s="39">
        <v>150692</v>
      </c>
      <c r="J120" s="39">
        <v>87266</v>
      </c>
      <c r="K120" s="39">
        <v>63426</v>
      </c>
      <c r="L120" s="39">
        <v>0</v>
      </c>
      <c r="M120" s="39">
        <v>0</v>
      </c>
      <c r="N120" s="39">
        <v>0</v>
      </c>
      <c r="O120" s="39">
        <v>11484</v>
      </c>
      <c r="P120" s="39">
        <v>0</v>
      </c>
      <c r="Q120" s="39">
        <v>11484</v>
      </c>
      <c r="R120" s="39">
        <v>1383</v>
      </c>
      <c r="S120" s="39">
        <v>0</v>
      </c>
      <c r="T120" s="39">
        <v>1383</v>
      </c>
      <c r="U120" s="39">
        <v>10101</v>
      </c>
      <c r="V120" s="39">
        <v>0</v>
      </c>
      <c r="W120" s="39">
        <v>10101</v>
      </c>
      <c r="X120" s="39">
        <v>0</v>
      </c>
      <c r="Y120" s="39">
        <v>0</v>
      </c>
      <c r="Z120" s="39">
        <v>0</v>
      </c>
      <c r="AA120" s="39">
        <v>133296</v>
      </c>
      <c r="AB120" s="39">
        <v>127774</v>
      </c>
      <c r="AC120" s="39">
        <v>5522</v>
      </c>
      <c r="AD120" s="39">
        <v>133296</v>
      </c>
      <c r="AE120" s="39">
        <v>127774</v>
      </c>
      <c r="AF120" s="39">
        <v>5522</v>
      </c>
      <c r="AG120" s="39">
        <v>0</v>
      </c>
      <c r="AH120" s="39">
        <v>0</v>
      </c>
      <c r="AI120" s="39">
        <v>0</v>
      </c>
      <c r="AJ120" s="39">
        <v>217314</v>
      </c>
      <c r="AK120" s="39">
        <v>38113</v>
      </c>
      <c r="AL120" s="39">
        <v>179201</v>
      </c>
      <c r="AM120" s="39">
        <v>44998</v>
      </c>
      <c r="AN120" s="39">
        <v>38113</v>
      </c>
      <c r="AO120" s="39">
        <v>6885</v>
      </c>
      <c r="AP120" s="39">
        <v>20123</v>
      </c>
      <c r="AQ120" s="39">
        <v>0</v>
      </c>
      <c r="AR120" s="39">
        <v>20123</v>
      </c>
      <c r="AS120" s="39">
        <v>148810</v>
      </c>
      <c r="AT120" s="39">
        <v>0</v>
      </c>
      <c r="AU120" s="39">
        <v>148810</v>
      </c>
      <c r="AV120" s="39">
        <v>3383</v>
      </c>
      <c r="AW120" s="39">
        <v>0</v>
      </c>
      <c r="AX120" s="39">
        <v>3383</v>
      </c>
      <c r="AY120" s="39">
        <v>29602</v>
      </c>
      <c r="AZ120" s="39">
        <v>19246</v>
      </c>
      <c r="BA120" s="39">
        <v>10356</v>
      </c>
      <c r="BB120" s="39">
        <v>7179</v>
      </c>
      <c r="BC120" s="39">
        <v>0</v>
      </c>
      <c r="BD120" s="39">
        <v>7179</v>
      </c>
      <c r="BE120" s="39">
        <v>6323</v>
      </c>
      <c r="BF120" s="39">
        <v>0</v>
      </c>
      <c r="BG120" s="39">
        <v>6323</v>
      </c>
      <c r="BH120" s="39">
        <v>4652</v>
      </c>
      <c r="BI120" s="39">
        <v>0</v>
      </c>
      <c r="BJ120" s="39">
        <v>4652</v>
      </c>
      <c r="BK120" s="39">
        <v>0</v>
      </c>
      <c r="BL120" s="39">
        <v>0</v>
      </c>
      <c r="BM120" s="39">
        <v>0</v>
      </c>
      <c r="BN120" s="39">
        <v>4652</v>
      </c>
      <c r="BO120" s="39">
        <v>0</v>
      </c>
      <c r="BP120" s="39">
        <v>4652</v>
      </c>
      <c r="BQ120" s="39">
        <v>15553</v>
      </c>
      <c r="BR120" s="39">
        <v>1016</v>
      </c>
      <c r="BS120" s="39">
        <v>14537</v>
      </c>
      <c r="BT120" s="39">
        <v>12701</v>
      </c>
      <c r="BU120" s="39">
        <v>0</v>
      </c>
      <c r="BV120" s="39">
        <v>12701</v>
      </c>
      <c r="BW120" s="39">
        <v>1269</v>
      </c>
      <c r="BX120" s="39">
        <v>1016</v>
      </c>
      <c r="BY120" s="39">
        <v>253</v>
      </c>
      <c r="BZ120" s="39">
        <v>1583</v>
      </c>
      <c r="CA120" s="39">
        <v>0</v>
      </c>
      <c r="CB120" s="39">
        <v>1583</v>
      </c>
      <c r="CC120" s="39">
        <v>285685</v>
      </c>
      <c r="CD120" s="39">
        <v>57756</v>
      </c>
      <c r="CE120" s="39">
        <v>227929</v>
      </c>
      <c r="CF120" s="39">
        <v>49500</v>
      </c>
      <c r="CG120" s="39">
        <v>45000</v>
      </c>
      <c r="CH120" s="39">
        <v>4500</v>
      </c>
      <c r="CI120" s="39">
        <v>0</v>
      </c>
      <c r="CJ120" s="39">
        <v>0</v>
      </c>
      <c r="CK120" s="39">
        <v>0</v>
      </c>
      <c r="CL120" s="39">
        <v>49500</v>
      </c>
      <c r="CM120" s="39">
        <v>45000</v>
      </c>
      <c r="CN120" s="39">
        <v>4500</v>
      </c>
      <c r="CO120" s="39">
        <v>0</v>
      </c>
      <c r="CP120" s="39">
        <v>0</v>
      </c>
      <c r="CQ120" s="39">
        <v>0</v>
      </c>
      <c r="CR120" s="39">
        <v>79681</v>
      </c>
      <c r="CS120" s="39">
        <v>46801</v>
      </c>
      <c r="CT120" s="39">
        <v>34479</v>
      </c>
      <c r="CU120" s="39">
        <v>12322</v>
      </c>
      <c r="CV120" s="39">
        <v>77452</v>
      </c>
      <c r="CW120" s="39">
        <v>12756</v>
      </c>
      <c r="CX120" s="39">
        <v>64696</v>
      </c>
      <c r="CY120" s="39">
        <v>37249</v>
      </c>
      <c r="CZ120" s="39">
        <v>0</v>
      </c>
      <c r="DA120" s="39">
        <v>37249</v>
      </c>
      <c r="DB120" s="39">
        <v>768</v>
      </c>
      <c r="DC120" s="39">
        <v>39435</v>
      </c>
      <c r="DD120" s="39">
        <v>12756</v>
      </c>
      <c r="DE120" s="39">
        <v>26679</v>
      </c>
      <c r="DF120" s="39">
        <v>0</v>
      </c>
      <c r="DG120" s="39">
        <v>9150</v>
      </c>
      <c r="DH120" s="39">
        <v>3824</v>
      </c>
      <c r="DI120" s="39">
        <v>5326</v>
      </c>
      <c r="DJ120" s="39">
        <v>23101</v>
      </c>
      <c r="DK120" s="39">
        <v>15091</v>
      </c>
      <c r="DL120" s="39">
        <v>8010</v>
      </c>
      <c r="DM120" s="39">
        <v>525476</v>
      </c>
      <c r="DN120" s="39">
        <v>424370</v>
      </c>
      <c r="DO120" s="65" t="e">
        <f>+#REF!</f>
        <v>#REF!</v>
      </c>
    </row>
    <row r="121" spans="1:119" ht="15">
      <c r="A121" s="42" t="s">
        <v>254</v>
      </c>
      <c r="B121" s="38" t="s">
        <v>87</v>
      </c>
      <c r="C121" s="39">
        <f>D121+E121</f>
        <v>629228</v>
      </c>
      <c r="D121" s="39">
        <v>274326</v>
      </c>
      <c r="E121" s="39">
        <v>354902</v>
      </c>
      <c r="F121" s="39">
        <v>171290</v>
      </c>
      <c r="G121" s="39">
        <v>58432</v>
      </c>
      <c r="H121" s="39">
        <v>112858</v>
      </c>
      <c r="I121" s="39">
        <v>54134</v>
      </c>
      <c r="J121" s="39">
        <v>33015</v>
      </c>
      <c r="K121" s="39">
        <v>21119</v>
      </c>
      <c r="L121" s="39">
        <v>0</v>
      </c>
      <c r="M121" s="39">
        <v>0</v>
      </c>
      <c r="N121" s="39">
        <v>0</v>
      </c>
      <c r="O121" s="39">
        <v>4730</v>
      </c>
      <c r="P121" s="39">
        <v>0</v>
      </c>
      <c r="Q121" s="39">
        <v>4730</v>
      </c>
      <c r="R121" s="39">
        <v>4730</v>
      </c>
      <c r="S121" s="39">
        <v>0</v>
      </c>
      <c r="T121" s="39">
        <v>4730</v>
      </c>
      <c r="U121" s="39">
        <v>0</v>
      </c>
      <c r="V121" s="39">
        <v>0</v>
      </c>
      <c r="W121" s="39">
        <v>0</v>
      </c>
      <c r="X121" s="39">
        <v>0</v>
      </c>
      <c r="Y121" s="39">
        <v>0</v>
      </c>
      <c r="Z121" s="39">
        <v>0</v>
      </c>
      <c r="AA121" s="39">
        <v>11652</v>
      </c>
      <c r="AB121" s="39">
        <v>10347</v>
      </c>
      <c r="AC121" s="39">
        <v>1305</v>
      </c>
      <c r="AD121" s="39">
        <v>11652</v>
      </c>
      <c r="AE121" s="39">
        <v>10347</v>
      </c>
      <c r="AF121" s="39">
        <v>1305</v>
      </c>
      <c r="AG121" s="39">
        <v>0</v>
      </c>
      <c r="AH121" s="39">
        <v>0</v>
      </c>
      <c r="AI121" s="39">
        <v>0</v>
      </c>
      <c r="AJ121" s="39">
        <v>70157</v>
      </c>
      <c r="AK121" s="39">
        <v>4192</v>
      </c>
      <c r="AL121" s="39">
        <v>65965</v>
      </c>
      <c r="AM121" s="39">
        <v>5995</v>
      </c>
      <c r="AN121" s="39">
        <v>4192</v>
      </c>
      <c r="AO121" s="39">
        <v>1803</v>
      </c>
      <c r="AP121" s="39">
        <v>6963</v>
      </c>
      <c r="AQ121" s="39">
        <v>0</v>
      </c>
      <c r="AR121" s="39">
        <v>6963</v>
      </c>
      <c r="AS121" s="39">
        <v>57199</v>
      </c>
      <c r="AT121" s="39">
        <v>0</v>
      </c>
      <c r="AU121" s="39">
        <v>57199</v>
      </c>
      <c r="AV121" s="39">
        <v>0</v>
      </c>
      <c r="AW121" s="39">
        <v>0</v>
      </c>
      <c r="AX121" s="39">
        <v>0</v>
      </c>
      <c r="AY121" s="39">
        <v>21776</v>
      </c>
      <c r="AZ121" s="39">
        <v>10878</v>
      </c>
      <c r="BA121" s="39">
        <v>10898</v>
      </c>
      <c r="BB121" s="39">
        <v>2232</v>
      </c>
      <c r="BC121" s="39">
        <v>0</v>
      </c>
      <c r="BD121" s="39">
        <v>2232</v>
      </c>
      <c r="BE121" s="39">
        <v>0</v>
      </c>
      <c r="BF121" s="39">
        <v>0</v>
      </c>
      <c r="BG121" s="39">
        <v>0</v>
      </c>
      <c r="BH121" s="39">
        <v>2516</v>
      </c>
      <c r="BI121" s="39">
        <v>0</v>
      </c>
      <c r="BJ121" s="39">
        <v>2516</v>
      </c>
      <c r="BK121" s="39">
        <v>0</v>
      </c>
      <c r="BL121" s="39">
        <v>0</v>
      </c>
      <c r="BM121" s="39">
        <v>0</v>
      </c>
      <c r="BN121" s="39">
        <v>2516</v>
      </c>
      <c r="BO121" s="39">
        <v>0</v>
      </c>
      <c r="BP121" s="39">
        <v>2516</v>
      </c>
      <c r="BQ121" s="39">
        <v>4093</v>
      </c>
      <c r="BR121" s="39">
        <v>0</v>
      </c>
      <c r="BS121" s="39">
        <v>4093</v>
      </c>
      <c r="BT121" s="39">
        <v>3629</v>
      </c>
      <c r="BU121" s="39">
        <v>0</v>
      </c>
      <c r="BV121" s="39">
        <v>3629</v>
      </c>
      <c r="BW121" s="39">
        <v>0</v>
      </c>
      <c r="BX121" s="39">
        <v>0</v>
      </c>
      <c r="BY121" s="39">
        <v>0</v>
      </c>
      <c r="BZ121" s="39">
        <v>464</v>
      </c>
      <c r="CA121" s="39">
        <v>0</v>
      </c>
      <c r="CB121" s="39">
        <v>464</v>
      </c>
      <c r="CC121" s="39">
        <v>204216</v>
      </c>
      <c r="CD121" s="39">
        <v>9754</v>
      </c>
      <c r="CE121" s="39">
        <v>194462</v>
      </c>
      <c r="CF121" s="39">
        <v>0</v>
      </c>
      <c r="CG121" s="39">
        <v>0</v>
      </c>
      <c r="CH121" s="39">
        <v>0</v>
      </c>
      <c r="CI121" s="39">
        <v>0</v>
      </c>
      <c r="CJ121" s="39">
        <v>0</v>
      </c>
      <c r="CK121" s="39">
        <v>0</v>
      </c>
      <c r="CL121" s="39">
        <v>0</v>
      </c>
      <c r="CM121" s="39">
        <v>0</v>
      </c>
      <c r="CN121" s="39">
        <v>0</v>
      </c>
      <c r="CO121" s="39">
        <v>0</v>
      </c>
      <c r="CP121" s="39">
        <v>0</v>
      </c>
      <c r="CQ121" s="39">
        <v>0</v>
      </c>
      <c r="CR121" s="39">
        <v>70538</v>
      </c>
      <c r="CS121" s="39">
        <v>40112</v>
      </c>
      <c r="CT121" s="39">
        <v>30523</v>
      </c>
      <c r="CU121" s="39">
        <v>9589</v>
      </c>
      <c r="CV121" s="39">
        <v>63402</v>
      </c>
      <c r="CW121" s="39">
        <v>9754</v>
      </c>
      <c r="CX121" s="39">
        <v>53648</v>
      </c>
      <c r="CY121" s="39">
        <v>33246</v>
      </c>
      <c r="CZ121" s="39">
        <v>0</v>
      </c>
      <c r="DA121" s="39">
        <v>33246</v>
      </c>
      <c r="DB121" s="39">
        <v>0</v>
      </c>
      <c r="DC121" s="39">
        <v>30156</v>
      </c>
      <c r="DD121" s="39">
        <v>9754</v>
      </c>
      <c r="DE121" s="39">
        <v>20402</v>
      </c>
      <c r="DF121" s="39">
        <v>0</v>
      </c>
      <c r="DG121" s="39">
        <v>8559</v>
      </c>
      <c r="DH121" s="39">
        <v>3578</v>
      </c>
      <c r="DI121" s="39">
        <v>4981</v>
      </c>
      <c r="DJ121" s="39">
        <v>21605</v>
      </c>
      <c r="DK121" s="39">
        <v>14114</v>
      </c>
      <c r="DL121" s="39">
        <v>7491</v>
      </c>
      <c r="DM121" s="39">
        <v>253722</v>
      </c>
      <c r="DN121" s="39">
        <v>206140</v>
      </c>
      <c r="DO121" s="65" t="e">
        <f>+#REF!</f>
        <v>#REF!</v>
      </c>
    </row>
    <row r="122" spans="1:119" ht="15">
      <c r="A122" s="66" t="s">
        <v>255</v>
      </c>
      <c r="B122" s="67" t="s">
        <v>88</v>
      </c>
      <c r="C122" s="45">
        <f>D122+E122</f>
        <v>1156673</v>
      </c>
      <c r="D122" s="45">
        <v>713217</v>
      </c>
      <c r="E122" s="45">
        <v>443456</v>
      </c>
      <c r="F122" s="45">
        <v>286607</v>
      </c>
      <c r="G122" s="45">
        <v>160756</v>
      </c>
      <c r="H122" s="45">
        <v>125851</v>
      </c>
      <c r="I122" s="45">
        <v>19244</v>
      </c>
      <c r="J122" s="45">
        <v>10373</v>
      </c>
      <c r="K122" s="45">
        <v>8871</v>
      </c>
      <c r="L122" s="45">
        <v>20606</v>
      </c>
      <c r="M122" s="45">
        <v>13581</v>
      </c>
      <c r="N122" s="45">
        <v>7025</v>
      </c>
      <c r="O122" s="45">
        <v>31557</v>
      </c>
      <c r="P122" s="45">
        <v>0</v>
      </c>
      <c r="Q122" s="45">
        <v>31557</v>
      </c>
      <c r="R122" s="45">
        <v>0</v>
      </c>
      <c r="S122" s="45">
        <v>0</v>
      </c>
      <c r="T122" s="45">
        <v>0</v>
      </c>
      <c r="U122" s="45">
        <v>31557</v>
      </c>
      <c r="V122" s="45">
        <v>0</v>
      </c>
      <c r="W122" s="45">
        <v>31557</v>
      </c>
      <c r="X122" s="45">
        <v>0</v>
      </c>
      <c r="Y122" s="45">
        <v>0</v>
      </c>
      <c r="Z122" s="45">
        <v>0</v>
      </c>
      <c r="AA122" s="45">
        <v>131430</v>
      </c>
      <c r="AB122" s="45">
        <v>117226</v>
      </c>
      <c r="AC122" s="45">
        <v>14204</v>
      </c>
      <c r="AD122" s="45">
        <v>131430</v>
      </c>
      <c r="AE122" s="45">
        <v>117226</v>
      </c>
      <c r="AF122" s="45">
        <v>14204</v>
      </c>
      <c r="AG122" s="45">
        <v>0</v>
      </c>
      <c r="AH122" s="45">
        <v>0</v>
      </c>
      <c r="AI122" s="45">
        <v>0</v>
      </c>
      <c r="AJ122" s="45">
        <v>43136</v>
      </c>
      <c r="AK122" s="45">
        <v>10640</v>
      </c>
      <c r="AL122" s="45">
        <v>32496</v>
      </c>
      <c r="AM122" s="45">
        <v>12440</v>
      </c>
      <c r="AN122" s="45">
        <v>10640</v>
      </c>
      <c r="AO122" s="45">
        <v>1800</v>
      </c>
      <c r="AP122" s="45">
        <v>3955</v>
      </c>
      <c r="AQ122" s="45">
        <v>0</v>
      </c>
      <c r="AR122" s="45">
        <v>3955</v>
      </c>
      <c r="AS122" s="45">
        <v>20448</v>
      </c>
      <c r="AT122" s="45">
        <v>0</v>
      </c>
      <c r="AU122" s="45">
        <v>20448</v>
      </c>
      <c r="AV122" s="45">
        <v>6293</v>
      </c>
      <c r="AW122" s="45">
        <v>0</v>
      </c>
      <c r="AX122" s="45">
        <v>6293</v>
      </c>
      <c r="AY122" s="45">
        <v>16081</v>
      </c>
      <c r="AZ122" s="45">
        <v>6276</v>
      </c>
      <c r="BA122" s="45">
        <v>9805</v>
      </c>
      <c r="BB122" s="45">
        <v>2320</v>
      </c>
      <c r="BC122" s="45">
        <v>0</v>
      </c>
      <c r="BD122" s="45">
        <v>2320</v>
      </c>
      <c r="BE122" s="45">
        <v>14332</v>
      </c>
      <c r="BF122" s="45">
        <v>0</v>
      </c>
      <c r="BG122" s="45">
        <v>14332</v>
      </c>
      <c r="BH122" s="45">
        <v>2313</v>
      </c>
      <c r="BI122" s="45">
        <v>0</v>
      </c>
      <c r="BJ122" s="45">
        <v>2313</v>
      </c>
      <c r="BK122" s="45">
        <v>0</v>
      </c>
      <c r="BL122" s="45">
        <v>0</v>
      </c>
      <c r="BM122" s="45">
        <v>0</v>
      </c>
      <c r="BN122" s="45">
        <v>2313</v>
      </c>
      <c r="BO122" s="45">
        <v>0</v>
      </c>
      <c r="BP122" s="45">
        <v>2313</v>
      </c>
      <c r="BQ122" s="45">
        <v>5588</v>
      </c>
      <c r="BR122" s="45">
        <v>2660</v>
      </c>
      <c r="BS122" s="45">
        <v>2928</v>
      </c>
      <c r="BT122" s="45">
        <v>1555</v>
      </c>
      <c r="BU122" s="45">
        <v>0</v>
      </c>
      <c r="BV122" s="45">
        <v>1555</v>
      </c>
      <c r="BW122" s="45">
        <v>3323</v>
      </c>
      <c r="BX122" s="45">
        <v>2660</v>
      </c>
      <c r="BY122" s="45">
        <v>663</v>
      </c>
      <c r="BZ122" s="45">
        <v>710</v>
      </c>
      <c r="CA122" s="45">
        <v>0</v>
      </c>
      <c r="CB122" s="45">
        <v>710</v>
      </c>
      <c r="CC122" s="45">
        <v>309613</v>
      </c>
      <c r="CD122" s="45">
        <v>100111</v>
      </c>
      <c r="CE122" s="45">
        <v>209502</v>
      </c>
      <c r="CF122" s="45">
        <v>99000</v>
      </c>
      <c r="CG122" s="45">
        <v>90000</v>
      </c>
      <c r="CH122" s="45">
        <v>9000</v>
      </c>
      <c r="CI122" s="45">
        <v>0</v>
      </c>
      <c r="CJ122" s="45">
        <v>0</v>
      </c>
      <c r="CK122" s="45">
        <v>0</v>
      </c>
      <c r="CL122" s="45">
        <v>99000</v>
      </c>
      <c r="CM122" s="45">
        <v>90000</v>
      </c>
      <c r="CN122" s="45">
        <v>9000</v>
      </c>
      <c r="CO122" s="45">
        <v>0</v>
      </c>
      <c r="CP122" s="45">
        <v>0</v>
      </c>
      <c r="CQ122" s="45">
        <v>0</v>
      </c>
      <c r="CR122" s="45">
        <v>72766</v>
      </c>
      <c r="CS122" s="45">
        <v>43665</v>
      </c>
      <c r="CT122" s="45">
        <v>31487</v>
      </c>
      <c r="CU122" s="45">
        <v>12178</v>
      </c>
      <c r="CV122" s="45">
        <v>66491</v>
      </c>
      <c r="CW122" s="45">
        <v>10111</v>
      </c>
      <c r="CX122" s="45">
        <v>56380</v>
      </c>
      <c r="CY122" s="45">
        <v>33789</v>
      </c>
      <c r="CZ122" s="45">
        <v>0</v>
      </c>
      <c r="DA122" s="45">
        <v>33789</v>
      </c>
      <c r="DB122" s="45">
        <v>1446</v>
      </c>
      <c r="DC122" s="45">
        <v>31256</v>
      </c>
      <c r="DD122" s="45">
        <v>10111</v>
      </c>
      <c r="DE122" s="45">
        <v>21145</v>
      </c>
      <c r="DF122" s="45">
        <v>0</v>
      </c>
      <c r="DG122" s="45">
        <v>7859</v>
      </c>
      <c r="DH122" s="45">
        <v>3287</v>
      </c>
      <c r="DI122" s="45">
        <v>4572</v>
      </c>
      <c r="DJ122" s="45">
        <v>19832</v>
      </c>
      <c r="DK122" s="45">
        <v>12956</v>
      </c>
      <c r="DL122" s="45">
        <v>6876</v>
      </c>
      <c r="DM122" s="45">
        <v>560453</v>
      </c>
      <c r="DN122" s="45">
        <v>452350</v>
      </c>
      <c r="DO122" s="65" t="e">
        <f>+#REF!</f>
        <v>#REF!</v>
      </c>
    </row>
    <row r="123" spans="1:119" s="3" customFormat="1" ht="14.25">
      <c r="A123" s="68" t="s">
        <v>89</v>
      </c>
      <c r="B123" s="109" t="s">
        <v>90</v>
      </c>
      <c r="C123" s="104">
        <f>D123+E123</f>
        <v>12414614</v>
      </c>
      <c r="D123" s="104">
        <v>7942139</v>
      </c>
      <c r="E123" s="104">
        <v>4472475</v>
      </c>
      <c r="F123" s="104">
        <v>2942139</v>
      </c>
      <c r="G123" s="104">
        <v>2942139</v>
      </c>
      <c r="H123" s="104">
        <v>0</v>
      </c>
      <c r="I123" s="104">
        <v>0</v>
      </c>
      <c r="J123" s="104">
        <v>0</v>
      </c>
      <c r="K123" s="104">
        <v>0</v>
      </c>
      <c r="L123" s="104">
        <v>0</v>
      </c>
      <c r="M123" s="104">
        <v>0</v>
      </c>
      <c r="N123" s="104">
        <v>0</v>
      </c>
      <c r="O123" s="104">
        <v>118509</v>
      </c>
      <c r="P123" s="104">
        <v>118509</v>
      </c>
      <c r="Q123" s="104">
        <v>0</v>
      </c>
      <c r="R123" s="104">
        <v>0</v>
      </c>
      <c r="S123" s="104">
        <v>0</v>
      </c>
      <c r="T123" s="104">
        <v>0</v>
      </c>
      <c r="U123" s="104">
        <v>118509</v>
      </c>
      <c r="V123" s="104">
        <v>118509</v>
      </c>
      <c r="W123" s="104">
        <v>0</v>
      </c>
      <c r="X123" s="104">
        <v>0</v>
      </c>
      <c r="Y123" s="104">
        <v>0</v>
      </c>
      <c r="Z123" s="104">
        <v>0</v>
      </c>
      <c r="AA123" s="104">
        <v>2518312</v>
      </c>
      <c r="AB123" s="104">
        <v>2518312</v>
      </c>
      <c r="AC123" s="104">
        <v>0</v>
      </c>
      <c r="AD123" s="104">
        <v>0</v>
      </c>
      <c r="AE123" s="104">
        <v>0</v>
      </c>
      <c r="AF123" s="104">
        <v>0</v>
      </c>
      <c r="AG123" s="104">
        <v>2518312</v>
      </c>
      <c r="AH123" s="104">
        <v>2518312</v>
      </c>
      <c r="AI123" s="104">
        <v>0</v>
      </c>
      <c r="AJ123" s="104">
        <v>0</v>
      </c>
      <c r="AK123" s="104">
        <v>0</v>
      </c>
      <c r="AL123" s="104">
        <v>0</v>
      </c>
      <c r="AM123" s="104">
        <v>0</v>
      </c>
      <c r="AN123" s="104">
        <v>0</v>
      </c>
      <c r="AO123" s="104">
        <v>0</v>
      </c>
      <c r="AP123" s="104">
        <v>0</v>
      </c>
      <c r="AQ123" s="104">
        <v>0</v>
      </c>
      <c r="AR123" s="104">
        <v>0</v>
      </c>
      <c r="AS123" s="104">
        <v>0</v>
      </c>
      <c r="AT123" s="104">
        <v>0</v>
      </c>
      <c r="AU123" s="104">
        <v>0</v>
      </c>
      <c r="AV123" s="104">
        <v>0</v>
      </c>
      <c r="AW123" s="104">
        <v>0</v>
      </c>
      <c r="AX123" s="104">
        <v>0</v>
      </c>
      <c r="AY123" s="104">
        <v>60000</v>
      </c>
      <c r="AZ123" s="104">
        <v>60000</v>
      </c>
      <c r="BA123" s="104">
        <v>0</v>
      </c>
      <c r="BB123" s="104">
        <v>0</v>
      </c>
      <c r="BC123" s="104">
        <v>0</v>
      </c>
      <c r="BD123" s="104">
        <v>0</v>
      </c>
      <c r="BE123" s="104">
        <v>0</v>
      </c>
      <c r="BF123" s="104">
        <v>0</v>
      </c>
      <c r="BG123" s="104">
        <v>0</v>
      </c>
      <c r="BH123" s="104">
        <v>0</v>
      </c>
      <c r="BI123" s="104">
        <v>0</v>
      </c>
      <c r="BJ123" s="104">
        <v>0</v>
      </c>
      <c r="BK123" s="104">
        <v>0</v>
      </c>
      <c r="BL123" s="104">
        <v>0</v>
      </c>
      <c r="BM123" s="104">
        <v>0</v>
      </c>
      <c r="BN123" s="104">
        <v>0</v>
      </c>
      <c r="BO123" s="104">
        <v>0</v>
      </c>
      <c r="BP123" s="104">
        <v>0</v>
      </c>
      <c r="BQ123" s="104">
        <v>245318</v>
      </c>
      <c r="BR123" s="104">
        <v>245318</v>
      </c>
      <c r="BS123" s="104">
        <v>0</v>
      </c>
      <c r="BT123" s="104">
        <v>0</v>
      </c>
      <c r="BU123" s="104">
        <v>0</v>
      </c>
      <c r="BV123" s="104">
        <v>0</v>
      </c>
      <c r="BW123" s="104">
        <v>245318</v>
      </c>
      <c r="BX123" s="104">
        <v>245318</v>
      </c>
      <c r="BY123" s="104">
        <v>0</v>
      </c>
      <c r="BZ123" s="104">
        <v>0</v>
      </c>
      <c r="CA123" s="104">
        <v>0</v>
      </c>
      <c r="CB123" s="104">
        <v>0</v>
      </c>
      <c r="CC123" s="104">
        <v>2930000</v>
      </c>
      <c r="CD123" s="104">
        <v>2000000</v>
      </c>
      <c r="CE123" s="104">
        <v>930000</v>
      </c>
      <c r="CF123" s="104">
        <v>2200000</v>
      </c>
      <c r="CG123" s="104">
        <v>2000000</v>
      </c>
      <c r="CH123" s="104">
        <v>200000</v>
      </c>
      <c r="CI123" s="104">
        <v>0</v>
      </c>
      <c r="CJ123" s="104">
        <v>0</v>
      </c>
      <c r="CK123" s="104">
        <v>0</v>
      </c>
      <c r="CL123" s="104">
        <v>0</v>
      </c>
      <c r="CM123" s="104">
        <v>0</v>
      </c>
      <c r="CN123" s="104">
        <v>0</v>
      </c>
      <c r="CO123" s="104">
        <v>2200000</v>
      </c>
      <c r="CP123" s="104">
        <v>2000000</v>
      </c>
      <c r="CQ123" s="104">
        <v>200000</v>
      </c>
      <c r="CR123" s="104">
        <v>0</v>
      </c>
      <c r="CS123" s="104">
        <v>0</v>
      </c>
      <c r="CT123" s="104">
        <v>0</v>
      </c>
      <c r="CU123" s="104">
        <v>0</v>
      </c>
      <c r="CV123" s="104">
        <v>0</v>
      </c>
      <c r="CW123" s="104">
        <v>0</v>
      </c>
      <c r="CX123" s="104">
        <v>0</v>
      </c>
      <c r="CY123" s="104">
        <v>0</v>
      </c>
      <c r="CZ123" s="104">
        <v>0</v>
      </c>
      <c r="DA123" s="104">
        <v>0</v>
      </c>
      <c r="DB123" s="104">
        <v>0</v>
      </c>
      <c r="DC123" s="104">
        <v>0</v>
      </c>
      <c r="DD123" s="104">
        <v>0</v>
      </c>
      <c r="DE123" s="104">
        <v>0</v>
      </c>
      <c r="DF123" s="104">
        <v>0</v>
      </c>
      <c r="DG123" s="104">
        <v>730000</v>
      </c>
      <c r="DH123" s="104">
        <v>730000</v>
      </c>
      <c r="DI123" s="104">
        <v>0</v>
      </c>
      <c r="DJ123" s="104">
        <v>0</v>
      </c>
      <c r="DK123" s="104">
        <v>0</v>
      </c>
      <c r="DL123" s="104">
        <v>0</v>
      </c>
      <c r="DM123" s="104">
        <v>6542475</v>
      </c>
      <c r="DN123" s="104">
        <v>3000000</v>
      </c>
      <c r="DO123" s="39" t="e">
        <f>+#REF!</f>
        <v>#REF!</v>
      </c>
    </row>
    <row r="124" spans="1:119" ht="15" hidden="1">
      <c r="A124" s="69"/>
      <c r="B124" s="70"/>
      <c r="C124" s="47"/>
      <c r="D124" s="47"/>
      <c r="E124" s="47"/>
      <c r="F124" s="47"/>
      <c r="G124" s="47"/>
      <c r="H124" s="47"/>
      <c r="I124" s="69">
        <v>0</v>
      </c>
      <c r="J124" s="69">
        <v>0</v>
      </c>
      <c r="K124" s="71">
        <v>0</v>
      </c>
      <c r="L124" s="69">
        <v>0</v>
      </c>
      <c r="M124" s="71">
        <v>0</v>
      </c>
      <c r="N124" s="69">
        <v>0</v>
      </c>
      <c r="O124" s="69"/>
      <c r="P124" s="69"/>
      <c r="Q124" s="69"/>
      <c r="R124" s="71"/>
      <c r="S124" s="71"/>
      <c r="T124" s="71"/>
      <c r="U124" s="69"/>
      <c r="V124" s="69"/>
      <c r="W124" s="69"/>
      <c r="X124" s="69"/>
      <c r="Y124" s="69"/>
      <c r="Z124" s="69"/>
      <c r="AA124" s="69"/>
      <c r="AB124" s="69"/>
      <c r="AC124" s="69"/>
      <c r="AD124" s="71"/>
      <c r="AE124" s="71"/>
      <c r="AF124" s="71"/>
      <c r="AG124" s="69"/>
      <c r="AH124" s="69"/>
      <c r="AI124" s="69"/>
      <c r="AJ124" s="69"/>
      <c r="AK124" s="69"/>
      <c r="AL124" s="69"/>
      <c r="AM124" s="69"/>
      <c r="AN124" s="69"/>
      <c r="AO124" s="69"/>
      <c r="AP124" s="71"/>
      <c r="AQ124" s="71"/>
      <c r="AR124" s="71"/>
      <c r="AS124" s="69"/>
      <c r="AT124" s="69"/>
      <c r="AU124" s="69"/>
      <c r="AV124" s="69"/>
      <c r="AW124" s="69"/>
      <c r="AX124" s="69"/>
      <c r="AY124" s="71"/>
      <c r="AZ124" s="71"/>
      <c r="BA124" s="71"/>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71"/>
      <c r="CA124" s="69"/>
      <c r="CB124" s="71"/>
      <c r="CC124" s="69">
        <v>0</v>
      </c>
      <c r="CD124" s="69">
        <v>0</v>
      </c>
      <c r="CE124" s="69">
        <v>0</v>
      </c>
      <c r="CF124" s="69"/>
      <c r="CG124" s="69"/>
      <c r="CH124" s="69"/>
      <c r="CI124" s="69"/>
      <c r="CJ124" s="69"/>
      <c r="CK124" s="69"/>
      <c r="CL124" s="69"/>
      <c r="CM124" s="69"/>
      <c r="CN124" s="69"/>
      <c r="CO124" s="69"/>
      <c r="CP124" s="69"/>
      <c r="CQ124" s="69"/>
      <c r="CR124" s="69"/>
      <c r="CS124" s="69"/>
      <c r="CT124" s="69"/>
      <c r="CU124" s="69"/>
      <c r="CV124" s="69"/>
      <c r="CW124" s="69"/>
      <c r="CX124" s="69"/>
      <c r="CY124" s="69"/>
      <c r="CZ124" s="69">
        <v>0</v>
      </c>
      <c r="DA124" s="69"/>
      <c r="DB124" s="69"/>
      <c r="DC124" s="69"/>
      <c r="DD124" s="69"/>
      <c r="DE124" s="69"/>
      <c r="DF124" s="69"/>
      <c r="DG124" s="69"/>
      <c r="DH124" s="69"/>
      <c r="DI124" s="69"/>
      <c r="DJ124" s="69"/>
      <c r="DK124" s="69"/>
      <c r="DL124" s="69"/>
      <c r="DM124" s="69"/>
      <c r="DN124" s="69"/>
      <c r="DO124" s="69"/>
    </row>
    <row r="125" spans="1:119" ht="15" hidden="1">
      <c r="A125" s="69"/>
      <c r="B125" s="70"/>
      <c r="C125" s="47"/>
      <c r="D125" s="47"/>
      <c r="E125" s="47"/>
      <c r="F125" s="47"/>
      <c r="G125" s="47"/>
      <c r="H125" s="47"/>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69"/>
      <c r="DK125" s="69"/>
      <c r="DL125" s="69"/>
      <c r="DM125" s="69"/>
      <c r="DN125" s="69"/>
      <c r="DO125" s="69"/>
    </row>
    <row r="126" spans="1:119" ht="15" hidden="1">
      <c r="A126" s="69"/>
      <c r="B126" s="72"/>
      <c r="C126" s="50"/>
      <c r="D126" s="50"/>
      <c r="E126" s="50"/>
      <c r="F126" s="47"/>
      <c r="G126" s="47"/>
      <c r="H126" s="47"/>
      <c r="I126" s="69"/>
      <c r="J126" s="69"/>
      <c r="K126" s="71"/>
      <c r="L126" s="69"/>
      <c r="M126" s="71"/>
      <c r="N126" s="69"/>
      <c r="O126" s="69"/>
      <c r="P126" s="69"/>
      <c r="Q126" s="69"/>
      <c r="R126" s="71"/>
      <c r="S126" s="71"/>
      <c r="T126" s="71"/>
      <c r="U126" s="69"/>
      <c r="V126" s="69"/>
      <c r="W126" s="69"/>
      <c r="X126" s="69"/>
      <c r="Y126" s="69"/>
      <c r="Z126" s="69"/>
      <c r="AA126" s="69"/>
      <c r="AB126" s="69"/>
      <c r="AC126" s="69"/>
      <c r="AD126" s="71"/>
      <c r="AE126" s="71"/>
      <c r="AF126" s="71"/>
      <c r="AG126" s="69"/>
      <c r="AH126" s="69"/>
      <c r="AI126" s="69"/>
      <c r="AJ126" s="69"/>
      <c r="AK126" s="69"/>
      <c r="AL126" s="69"/>
      <c r="AM126" s="69"/>
      <c r="AN126" s="69"/>
      <c r="AO126" s="69"/>
      <c r="AP126" s="71"/>
      <c r="AQ126" s="71"/>
      <c r="AR126" s="71"/>
      <c r="AS126" s="69"/>
      <c r="AT126" s="69"/>
      <c r="AU126" s="69"/>
      <c r="AV126" s="69"/>
      <c r="AW126" s="69"/>
      <c r="AX126" s="69"/>
      <c r="AY126" s="71"/>
      <c r="AZ126" s="71"/>
      <c r="BA126" s="71"/>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71"/>
      <c r="CA126" s="69"/>
      <c r="CB126" s="71"/>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row>
    <row r="127" spans="1:119" ht="15" hidden="1">
      <c r="A127" s="69"/>
      <c r="B127" s="72"/>
      <c r="C127" s="50"/>
      <c r="D127" s="50"/>
      <c r="E127" s="50"/>
      <c r="F127" s="47"/>
      <c r="G127" s="47"/>
      <c r="H127" s="47"/>
      <c r="I127" s="69"/>
      <c r="J127" s="69"/>
      <c r="K127" s="71"/>
      <c r="L127" s="69"/>
      <c r="M127" s="71"/>
      <c r="N127" s="69"/>
      <c r="O127" s="69"/>
      <c r="P127" s="69"/>
      <c r="Q127" s="69"/>
      <c r="R127" s="71"/>
      <c r="S127" s="71"/>
      <c r="T127" s="71"/>
      <c r="U127" s="69"/>
      <c r="V127" s="69"/>
      <c r="W127" s="69"/>
      <c r="X127" s="69"/>
      <c r="Y127" s="69"/>
      <c r="Z127" s="69"/>
      <c r="AA127" s="69"/>
      <c r="AB127" s="69"/>
      <c r="AC127" s="69"/>
      <c r="AD127" s="71"/>
      <c r="AE127" s="71"/>
      <c r="AF127" s="71"/>
      <c r="AG127" s="69"/>
      <c r="AH127" s="69"/>
      <c r="AI127" s="69"/>
      <c r="AJ127" s="69"/>
      <c r="AK127" s="69"/>
      <c r="AL127" s="69"/>
      <c r="AM127" s="69"/>
      <c r="AN127" s="69"/>
      <c r="AO127" s="69"/>
      <c r="AP127" s="71"/>
      <c r="AQ127" s="71"/>
      <c r="AR127" s="71"/>
      <c r="AS127" s="69"/>
      <c r="AT127" s="69"/>
      <c r="AU127" s="69"/>
      <c r="AV127" s="69"/>
      <c r="AW127" s="69"/>
      <c r="AX127" s="69"/>
      <c r="AY127" s="71"/>
      <c r="AZ127" s="71"/>
      <c r="BA127" s="71"/>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71"/>
      <c r="CA127" s="69"/>
      <c r="CB127" s="71"/>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69"/>
      <c r="DK127" s="69"/>
      <c r="DL127" s="69"/>
      <c r="DM127" s="69"/>
      <c r="DN127" s="69"/>
      <c r="DO127" s="69"/>
    </row>
    <row r="128" spans="1:119" ht="15" hidden="1">
      <c r="A128" s="69"/>
      <c r="B128" s="70"/>
      <c r="C128" s="47"/>
      <c r="D128" s="47"/>
      <c r="E128" s="47"/>
      <c r="F128" s="47"/>
      <c r="G128" s="47"/>
      <c r="H128" s="47"/>
      <c r="I128" s="69"/>
      <c r="J128" s="69"/>
      <c r="K128" s="71"/>
      <c r="L128" s="69"/>
      <c r="M128" s="71"/>
      <c r="N128" s="69"/>
      <c r="O128" s="69"/>
      <c r="P128" s="69"/>
      <c r="Q128" s="69"/>
      <c r="R128" s="71"/>
      <c r="S128" s="71"/>
      <c r="T128" s="71"/>
      <c r="U128" s="69"/>
      <c r="V128" s="69"/>
      <c r="W128" s="69"/>
      <c r="X128" s="69"/>
      <c r="Y128" s="69"/>
      <c r="Z128" s="69"/>
      <c r="AA128" s="69"/>
      <c r="AB128" s="69"/>
      <c r="AC128" s="69"/>
      <c r="AD128" s="71"/>
      <c r="AE128" s="71"/>
      <c r="AF128" s="71"/>
      <c r="AG128" s="69"/>
      <c r="AH128" s="69"/>
      <c r="AI128" s="69"/>
      <c r="AJ128" s="69"/>
      <c r="AK128" s="69"/>
      <c r="AL128" s="69"/>
      <c r="AM128" s="69"/>
      <c r="AN128" s="69"/>
      <c r="AO128" s="69"/>
      <c r="AP128" s="71"/>
      <c r="AQ128" s="71"/>
      <c r="AR128" s="71"/>
      <c r="AS128" s="69"/>
      <c r="AT128" s="69"/>
      <c r="AU128" s="69"/>
      <c r="AV128" s="69"/>
      <c r="AW128" s="69"/>
      <c r="AX128" s="69"/>
      <c r="AY128" s="71"/>
      <c r="AZ128" s="71"/>
      <c r="BA128" s="71"/>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71"/>
      <c r="CA128" s="69"/>
      <c r="CB128" s="71"/>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69"/>
      <c r="DK128" s="69"/>
      <c r="DL128" s="69"/>
      <c r="DM128" s="69"/>
      <c r="DN128" s="69"/>
      <c r="DO128" s="69"/>
    </row>
    <row r="129" spans="1:119" ht="15" hidden="1">
      <c r="A129" s="69"/>
      <c r="B129" s="70"/>
      <c r="C129" s="47"/>
      <c r="D129" s="47"/>
      <c r="E129" s="47"/>
      <c r="F129" s="47"/>
      <c r="G129" s="47"/>
      <c r="H129" s="47"/>
      <c r="I129" s="69"/>
      <c r="J129" s="69"/>
      <c r="K129" s="71"/>
      <c r="L129" s="69"/>
      <c r="M129" s="71"/>
      <c r="N129" s="69"/>
      <c r="O129" s="69"/>
      <c r="P129" s="69"/>
      <c r="Q129" s="69"/>
      <c r="R129" s="71"/>
      <c r="S129" s="71"/>
      <c r="T129" s="71"/>
      <c r="U129" s="69"/>
      <c r="V129" s="69"/>
      <c r="W129" s="69"/>
      <c r="X129" s="69"/>
      <c r="Y129" s="69"/>
      <c r="Z129" s="69"/>
      <c r="AA129" s="69"/>
      <c r="AB129" s="69"/>
      <c r="AC129" s="69"/>
      <c r="AD129" s="71"/>
      <c r="AE129" s="71"/>
      <c r="AF129" s="71"/>
      <c r="AG129" s="69"/>
      <c r="AH129" s="69"/>
      <c r="AI129" s="69"/>
      <c r="AJ129" s="69"/>
      <c r="AK129" s="69"/>
      <c r="AL129" s="69"/>
      <c r="AM129" s="69"/>
      <c r="AN129" s="69"/>
      <c r="AO129" s="69"/>
      <c r="AP129" s="71"/>
      <c r="AQ129" s="71"/>
      <c r="AR129" s="71"/>
      <c r="AS129" s="69"/>
      <c r="AT129" s="69"/>
      <c r="AU129" s="69"/>
      <c r="AV129" s="69"/>
      <c r="AW129" s="69"/>
      <c r="AX129" s="69"/>
      <c r="AY129" s="71"/>
      <c r="AZ129" s="71"/>
      <c r="BA129" s="71"/>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71"/>
      <c r="CA129" s="69"/>
      <c r="CB129" s="71"/>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69"/>
      <c r="DK129" s="69"/>
      <c r="DL129" s="69"/>
      <c r="DM129" s="69"/>
      <c r="DN129" s="69"/>
      <c r="DO129" s="69"/>
    </row>
    <row r="130" spans="1:119" ht="15" hidden="1">
      <c r="A130" s="69"/>
      <c r="B130" s="70"/>
      <c r="C130" s="47"/>
      <c r="D130" s="47"/>
      <c r="E130" s="47"/>
      <c r="F130" s="47"/>
      <c r="G130" s="47"/>
      <c r="H130" s="47"/>
      <c r="I130" s="69"/>
      <c r="J130" s="69"/>
      <c r="K130" s="71"/>
      <c r="L130" s="69"/>
      <c r="M130" s="71"/>
      <c r="N130" s="69"/>
      <c r="O130" s="69"/>
      <c r="P130" s="69"/>
      <c r="Q130" s="69"/>
      <c r="R130" s="71"/>
      <c r="S130" s="71"/>
      <c r="T130" s="71"/>
      <c r="U130" s="69"/>
      <c r="V130" s="69"/>
      <c r="W130" s="69"/>
      <c r="X130" s="69"/>
      <c r="Y130" s="69"/>
      <c r="Z130" s="69"/>
      <c r="AA130" s="69"/>
      <c r="AB130" s="69"/>
      <c r="AC130" s="69"/>
      <c r="AD130" s="71"/>
      <c r="AE130" s="71"/>
      <c r="AF130" s="71"/>
      <c r="AG130" s="69"/>
      <c r="AH130" s="69"/>
      <c r="AI130" s="69"/>
      <c r="AJ130" s="69"/>
      <c r="AK130" s="69"/>
      <c r="AL130" s="69"/>
      <c r="AM130" s="69"/>
      <c r="AN130" s="69"/>
      <c r="AO130" s="69"/>
      <c r="AP130" s="71"/>
      <c r="AQ130" s="71"/>
      <c r="AR130" s="71"/>
      <c r="AS130" s="69"/>
      <c r="AT130" s="69"/>
      <c r="AU130" s="69"/>
      <c r="AV130" s="69"/>
      <c r="AW130" s="69"/>
      <c r="AX130" s="69"/>
      <c r="AY130" s="71"/>
      <c r="AZ130" s="71"/>
      <c r="BA130" s="71"/>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71"/>
      <c r="CA130" s="69"/>
      <c r="CB130" s="71"/>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69"/>
      <c r="DK130" s="69"/>
      <c r="DL130" s="69"/>
      <c r="DM130" s="69"/>
      <c r="DN130" s="69"/>
      <c r="DO130" s="69"/>
    </row>
    <row r="131" spans="1:119" ht="15" hidden="1">
      <c r="A131" s="69"/>
      <c r="B131" s="70"/>
      <c r="C131" s="47"/>
      <c r="D131" s="47"/>
      <c r="E131" s="47"/>
      <c r="F131" s="47"/>
      <c r="G131" s="47"/>
      <c r="H131" s="47"/>
      <c r="I131" s="69"/>
      <c r="J131" s="69"/>
      <c r="K131" s="71"/>
      <c r="L131" s="69"/>
      <c r="M131" s="71"/>
      <c r="N131" s="69"/>
      <c r="O131" s="69"/>
      <c r="P131" s="69"/>
      <c r="Q131" s="69"/>
      <c r="R131" s="71"/>
      <c r="S131" s="71"/>
      <c r="T131" s="71"/>
      <c r="U131" s="69"/>
      <c r="V131" s="69"/>
      <c r="W131" s="69"/>
      <c r="X131" s="69"/>
      <c r="Y131" s="69"/>
      <c r="Z131" s="69"/>
      <c r="AA131" s="69"/>
      <c r="AB131" s="69"/>
      <c r="AC131" s="69"/>
      <c r="AD131" s="71"/>
      <c r="AE131" s="71"/>
      <c r="AF131" s="71"/>
      <c r="AG131" s="69"/>
      <c r="AH131" s="69"/>
      <c r="AI131" s="69"/>
      <c r="AJ131" s="69"/>
      <c r="AK131" s="69"/>
      <c r="AL131" s="69"/>
      <c r="AM131" s="69"/>
      <c r="AN131" s="69"/>
      <c r="AO131" s="69"/>
      <c r="AP131" s="71"/>
      <c r="AQ131" s="71"/>
      <c r="AR131" s="71"/>
      <c r="AS131" s="69"/>
      <c r="AT131" s="69"/>
      <c r="AU131" s="69"/>
      <c r="AV131" s="69"/>
      <c r="AW131" s="69"/>
      <c r="AX131" s="69"/>
      <c r="AY131" s="71"/>
      <c r="AZ131" s="71"/>
      <c r="BA131" s="71"/>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71"/>
      <c r="CA131" s="69"/>
      <c r="CB131" s="71"/>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69"/>
      <c r="DK131" s="69"/>
      <c r="DL131" s="69"/>
      <c r="DM131" s="69"/>
      <c r="DN131" s="69"/>
      <c r="DO131" s="69"/>
    </row>
    <row r="132" spans="1:119" ht="15" hidden="1">
      <c r="A132" s="69"/>
      <c r="B132" s="70"/>
      <c r="C132" s="47"/>
      <c r="D132" s="47"/>
      <c r="E132" s="47"/>
      <c r="F132" s="47"/>
      <c r="G132" s="47"/>
      <c r="H132" s="47"/>
      <c r="I132" s="69"/>
      <c r="J132" s="69"/>
      <c r="K132" s="71"/>
      <c r="L132" s="69"/>
      <c r="M132" s="71"/>
      <c r="N132" s="69"/>
      <c r="O132" s="69"/>
      <c r="P132" s="69"/>
      <c r="Q132" s="69"/>
      <c r="R132" s="71"/>
      <c r="S132" s="71"/>
      <c r="T132" s="71"/>
      <c r="U132" s="69"/>
      <c r="V132" s="69"/>
      <c r="W132" s="69"/>
      <c r="X132" s="69"/>
      <c r="Y132" s="69"/>
      <c r="Z132" s="69"/>
      <c r="AA132" s="69"/>
      <c r="AB132" s="69"/>
      <c r="AC132" s="69"/>
      <c r="AD132" s="71"/>
      <c r="AE132" s="71"/>
      <c r="AF132" s="71"/>
      <c r="AG132" s="69"/>
      <c r="AH132" s="69"/>
      <c r="AI132" s="69"/>
      <c r="AJ132" s="69"/>
      <c r="AK132" s="69"/>
      <c r="AL132" s="69"/>
      <c r="AM132" s="69"/>
      <c r="AN132" s="69"/>
      <c r="AO132" s="69"/>
      <c r="AP132" s="71"/>
      <c r="AQ132" s="71"/>
      <c r="AR132" s="71"/>
      <c r="AS132" s="69"/>
      <c r="AT132" s="69"/>
      <c r="AU132" s="69"/>
      <c r="AV132" s="69"/>
      <c r="AW132" s="69"/>
      <c r="AX132" s="69"/>
      <c r="AY132" s="71"/>
      <c r="AZ132" s="71"/>
      <c r="BA132" s="71"/>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71"/>
      <c r="CA132" s="69"/>
      <c r="CB132" s="71"/>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69"/>
      <c r="DK132" s="69"/>
      <c r="DL132" s="69"/>
      <c r="DM132" s="69"/>
      <c r="DN132" s="69"/>
      <c r="DO132" s="69"/>
    </row>
    <row r="133" spans="1:119" ht="15" hidden="1">
      <c r="A133" s="69"/>
      <c r="B133" s="70"/>
      <c r="C133" s="47"/>
      <c r="D133" s="47"/>
      <c r="E133" s="47"/>
      <c r="F133" s="47"/>
      <c r="G133" s="47"/>
      <c r="H133" s="47"/>
      <c r="I133" s="69"/>
      <c r="J133" s="69"/>
      <c r="K133" s="71"/>
      <c r="L133" s="69"/>
      <c r="M133" s="71"/>
      <c r="N133" s="69"/>
      <c r="O133" s="69"/>
      <c r="P133" s="69"/>
      <c r="Q133" s="69"/>
      <c r="R133" s="71"/>
      <c r="S133" s="71"/>
      <c r="T133" s="71"/>
      <c r="U133" s="69"/>
      <c r="V133" s="69"/>
      <c r="W133" s="69"/>
      <c r="X133" s="69"/>
      <c r="Y133" s="69"/>
      <c r="Z133" s="69"/>
      <c r="AA133" s="69"/>
      <c r="AB133" s="69"/>
      <c r="AC133" s="69"/>
      <c r="AD133" s="71"/>
      <c r="AE133" s="71"/>
      <c r="AF133" s="71"/>
      <c r="AG133" s="69"/>
      <c r="AH133" s="69"/>
      <c r="AI133" s="69"/>
      <c r="AJ133" s="69"/>
      <c r="AK133" s="69"/>
      <c r="AL133" s="69"/>
      <c r="AM133" s="69"/>
      <c r="AN133" s="69"/>
      <c r="AO133" s="69"/>
      <c r="AP133" s="71"/>
      <c r="AQ133" s="71"/>
      <c r="AR133" s="71"/>
      <c r="AS133" s="69"/>
      <c r="AT133" s="69"/>
      <c r="AU133" s="69"/>
      <c r="AV133" s="69"/>
      <c r="AW133" s="69"/>
      <c r="AX133" s="69"/>
      <c r="AY133" s="71"/>
      <c r="AZ133" s="71"/>
      <c r="BA133" s="71"/>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71"/>
      <c r="CA133" s="69"/>
      <c r="CB133" s="71"/>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69"/>
      <c r="DK133" s="69"/>
      <c r="DL133" s="69"/>
      <c r="DM133" s="69"/>
      <c r="DN133" s="69"/>
      <c r="DO133" s="69"/>
    </row>
    <row r="134" spans="1:119" ht="15" hidden="1">
      <c r="A134" s="69"/>
      <c r="B134" s="70"/>
      <c r="C134" s="47"/>
      <c r="D134" s="47"/>
      <c r="E134" s="47"/>
      <c r="F134" s="47"/>
      <c r="G134" s="47"/>
      <c r="H134" s="47"/>
      <c r="I134" s="69"/>
      <c r="J134" s="69"/>
      <c r="K134" s="71"/>
      <c r="L134" s="69"/>
      <c r="M134" s="71"/>
      <c r="N134" s="69"/>
      <c r="O134" s="69"/>
      <c r="P134" s="69"/>
      <c r="Q134" s="69"/>
      <c r="R134" s="71"/>
      <c r="S134" s="71"/>
      <c r="T134" s="71"/>
      <c r="U134" s="69"/>
      <c r="V134" s="69"/>
      <c r="W134" s="69"/>
      <c r="X134" s="69"/>
      <c r="Y134" s="69"/>
      <c r="Z134" s="69"/>
      <c r="AA134" s="69"/>
      <c r="AB134" s="69"/>
      <c r="AC134" s="69"/>
      <c r="AD134" s="71"/>
      <c r="AE134" s="71"/>
      <c r="AF134" s="71"/>
      <c r="AG134" s="69"/>
      <c r="AH134" s="69"/>
      <c r="AI134" s="69"/>
      <c r="AJ134" s="69"/>
      <c r="AK134" s="69"/>
      <c r="AL134" s="69"/>
      <c r="AM134" s="69"/>
      <c r="AN134" s="69"/>
      <c r="AO134" s="69"/>
      <c r="AP134" s="71"/>
      <c r="AQ134" s="71"/>
      <c r="AR134" s="71"/>
      <c r="AS134" s="69"/>
      <c r="AT134" s="69"/>
      <c r="AU134" s="69"/>
      <c r="AV134" s="69"/>
      <c r="AW134" s="69"/>
      <c r="AX134" s="69"/>
      <c r="AY134" s="71"/>
      <c r="AZ134" s="71"/>
      <c r="BA134" s="71"/>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71"/>
      <c r="CA134" s="69"/>
      <c r="CB134" s="71"/>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69"/>
      <c r="DK134" s="69"/>
      <c r="DL134" s="69"/>
      <c r="DM134" s="69"/>
      <c r="DN134" s="69"/>
      <c r="DO134" s="69"/>
    </row>
    <row r="135" spans="1:119" ht="15" hidden="1">
      <c r="A135" s="69"/>
      <c r="B135" s="70"/>
      <c r="C135" s="47"/>
      <c r="D135" s="47"/>
      <c r="E135" s="47"/>
      <c r="F135" s="47"/>
      <c r="G135" s="47"/>
      <c r="H135" s="47"/>
      <c r="I135" s="69"/>
      <c r="J135" s="69"/>
      <c r="K135" s="71"/>
      <c r="L135" s="69"/>
      <c r="M135" s="71"/>
      <c r="N135" s="69"/>
      <c r="O135" s="69"/>
      <c r="P135" s="69"/>
      <c r="Q135" s="69"/>
      <c r="R135" s="71"/>
      <c r="S135" s="71"/>
      <c r="T135" s="71"/>
      <c r="U135" s="69"/>
      <c r="V135" s="69"/>
      <c r="W135" s="69"/>
      <c r="X135" s="69"/>
      <c r="Y135" s="69"/>
      <c r="Z135" s="69"/>
      <c r="AA135" s="69"/>
      <c r="AB135" s="69"/>
      <c r="AC135" s="69"/>
      <c r="AD135" s="71"/>
      <c r="AE135" s="71"/>
      <c r="AF135" s="71"/>
      <c r="AG135" s="69"/>
      <c r="AH135" s="69"/>
      <c r="AI135" s="69"/>
      <c r="AJ135" s="69"/>
      <c r="AK135" s="69"/>
      <c r="AL135" s="69"/>
      <c r="AM135" s="69"/>
      <c r="AN135" s="69"/>
      <c r="AO135" s="69"/>
      <c r="AP135" s="71"/>
      <c r="AQ135" s="71"/>
      <c r="AR135" s="71"/>
      <c r="AS135" s="69"/>
      <c r="AT135" s="69"/>
      <c r="AU135" s="69"/>
      <c r="AV135" s="69"/>
      <c r="AW135" s="69"/>
      <c r="AX135" s="69"/>
      <c r="AY135" s="71"/>
      <c r="AZ135" s="71"/>
      <c r="BA135" s="71"/>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1"/>
      <c r="CA135" s="69"/>
      <c r="CB135" s="71"/>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row>
    <row r="136" spans="1:119" ht="15" hidden="1">
      <c r="A136" s="69"/>
      <c r="B136" s="70"/>
      <c r="C136" s="47"/>
      <c r="D136" s="47"/>
      <c r="E136" s="47"/>
      <c r="F136" s="47"/>
      <c r="G136" s="47"/>
      <c r="H136" s="47"/>
      <c r="I136" s="69"/>
      <c r="J136" s="69"/>
      <c r="K136" s="71"/>
      <c r="L136" s="69"/>
      <c r="M136" s="71"/>
      <c r="N136" s="69"/>
      <c r="O136" s="69"/>
      <c r="P136" s="69"/>
      <c r="Q136" s="69"/>
      <c r="R136" s="71"/>
      <c r="S136" s="71"/>
      <c r="T136" s="71"/>
      <c r="U136" s="69"/>
      <c r="V136" s="69"/>
      <c r="W136" s="69"/>
      <c r="X136" s="69"/>
      <c r="Y136" s="69"/>
      <c r="Z136" s="69"/>
      <c r="AA136" s="69"/>
      <c r="AB136" s="69"/>
      <c r="AC136" s="69"/>
      <c r="AD136" s="71"/>
      <c r="AE136" s="71"/>
      <c r="AF136" s="71"/>
      <c r="AG136" s="69"/>
      <c r="AH136" s="69"/>
      <c r="AI136" s="69"/>
      <c r="AJ136" s="69"/>
      <c r="AK136" s="69"/>
      <c r="AL136" s="69"/>
      <c r="AM136" s="69"/>
      <c r="AN136" s="69"/>
      <c r="AO136" s="69"/>
      <c r="AP136" s="71"/>
      <c r="AQ136" s="71"/>
      <c r="AR136" s="71"/>
      <c r="AS136" s="69"/>
      <c r="AT136" s="69"/>
      <c r="AU136" s="69"/>
      <c r="AV136" s="69"/>
      <c r="AW136" s="69"/>
      <c r="AX136" s="69"/>
      <c r="AY136" s="71"/>
      <c r="AZ136" s="71"/>
      <c r="BA136" s="71"/>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71"/>
      <c r="CA136" s="69"/>
      <c r="CB136" s="71"/>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row>
    <row r="137" spans="1:119" ht="15" hidden="1">
      <c r="A137" s="69"/>
      <c r="B137" s="70"/>
      <c r="C137" s="47"/>
      <c r="D137" s="47"/>
      <c r="E137" s="47"/>
      <c r="F137" s="47"/>
      <c r="G137" s="47"/>
      <c r="H137" s="47"/>
      <c r="I137" s="69"/>
      <c r="J137" s="69"/>
      <c r="K137" s="71"/>
      <c r="L137" s="69"/>
      <c r="M137" s="71"/>
      <c r="N137" s="69"/>
      <c r="O137" s="69"/>
      <c r="P137" s="69"/>
      <c r="Q137" s="69"/>
      <c r="R137" s="71"/>
      <c r="S137" s="71"/>
      <c r="T137" s="71"/>
      <c r="U137" s="69"/>
      <c r="V137" s="69"/>
      <c r="W137" s="69"/>
      <c r="X137" s="69"/>
      <c r="Y137" s="69"/>
      <c r="Z137" s="69"/>
      <c r="AA137" s="69"/>
      <c r="AB137" s="69"/>
      <c r="AC137" s="69"/>
      <c r="AD137" s="71"/>
      <c r="AE137" s="71"/>
      <c r="AF137" s="71"/>
      <c r="AG137" s="69"/>
      <c r="AH137" s="69"/>
      <c r="AI137" s="69"/>
      <c r="AJ137" s="69"/>
      <c r="AK137" s="69"/>
      <c r="AL137" s="69"/>
      <c r="AM137" s="69"/>
      <c r="AN137" s="69"/>
      <c r="AO137" s="69"/>
      <c r="AP137" s="71"/>
      <c r="AQ137" s="71"/>
      <c r="AR137" s="71"/>
      <c r="AS137" s="69"/>
      <c r="AT137" s="69"/>
      <c r="AU137" s="69"/>
      <c r="AV137" s="69"/>
      <c r="AW137" s="69"/>
      <c r="AX137" s="69"/>
      <c r="AY137" s="71"/>
      <c r="AZ137" s="71"/>
      <c r="BA137" s="71"/>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71"/>
      <c r="CA137" s="69"/>
      <c r="CB137" s="71"/>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69"/>
      <c r="DK137" s="69"/>
      <c r="DL137" s="69"/>
      <c r="DM137" s="69"/>
      <c r="DN137" s="69"/>
      <c r="DO137" s="69"/>
    </row>
    <row r="138" spans="1:119" ht="15" hidden="1">
      <c r="A138" s="69"/>
      <c r="B138" s="70"/>
      <c r="C138" s="47"/>
      <c r="D138" s="47"/>
      <c r="E138" s="47"/>
      <c r="F138" s="47"/>
      <c r="G138" s="47"/>
      <c r="H138" s="47"/>
      <c r="I138" s="69"/>
      <c r="J138" s="69"/>
      <c r="K138" s="71"/>
      <c r="L138" s="69"/>
      <c r="M138" s="71"/>
      <c r="N138" s="69"/>
      <c r="O138" s="69"/>
      <c r="P138" s="69"/>
      <c r="Q138" s="69"/>
      <c r="R138" s="71"/>
      <c r="S138" s="71"/>
      <c r="T138" s="71"/>
      <c r="U138" s="69"/>
      <c r="V138" s="69"/>
      <c r="W138" s="69"/>
      <c r="X138" s="69"/>
      <c r="Y138" s="69"/>
      <c r="Z138" s="69"/>
      <c r="AA138" s="69"/>
      <c r="AB138" s="69"/>
      <c r="AC138" s="69"/>
      <c r="AD138" s="71"/>
      <c r="AE138" s="71"/>
      <c r="AF138" s="71"/>
      <c r="AG138" s="69"/>
      <c r="AH138" s="69"/>
      <c r="AI138" s="69"/>
      <c r="AJ138" s="69"/>
      <c r="AK138" s="69"/>
      <c r="AL138" s="69"/>
      <c r="AM138" s="69"/>
      <c r="AN138" s="69"/>
      <c r="AO138" s="69"/>
      <c r="AP138" s="71"/>
      <c r="AQ138" s="71"/>
      <c r="AR138" s="71"/>
      <c r="AS138" s="69"/>
      <c r="AT138" s="69"/>
      <c r="AU138" s="69"/>
      <c r="AV138" s="69"/>
      <c r="AW138" s="69"/>
      <c r="AX138" s="69"/>
      <c r="AY138" s="71"/>
      <c r="AZ138" s="71"/>
      <c r="BA138" s="71"/>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71"/>
      <c r="CA138" s="69"/>
      <c r="CB138" s="71"/>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69"/>
      <c r="DK138" s="69"/>
      <c r="DL138" s="69"/>
      <c r="DM138" s="69"/>
      <c r="DN138" s="69"/>
      <c r="DO138" s="69"/>
    </row>
    <row r="139" spans="1:119" ht="15" hidden="1">
      <c r="A139" s="69"/>
      <c r="B139" s="70"/>
      <c r="C139" s="47"/>
      <c r="D139" s="47"/>
      <c r="E139" s="47"/>
      <c r="F139" s="47"/>
      <c r="G139" s="47"/>
      <c r="H139" s="47"/>
      <c r="I139" s="69"/>
      <c r="J139" s="69"/>
      <c r="K139" s="71"/>
      <c r="L139" s="69"/>
      <c r="M139" s="71"/>
      <c r="N139" s="69"/>
      <c r="O139" s="69"/>
      <c r="P139" s="69"/>
      <c r="Q139" s="69"/>
      <c r="R139" s="71"/>
      <c r="S139" s="71"/>
      <c r="T139" s="71"/>
      <c r="U139" s="69"/>
      <c r="V139" s="69"/>
      <c r="W139" s="69"/>
      <c r="X139" s="69"/>
      <c r="Y139" s="69"/>
      <c r="Z139" s="69"/>
      <c r="AA139" s="69"/>
      <c r="AB139" s="69"/>
      <c r="AC139" s="69"/>
      <c r="AD139" s="71"/>
      <c r="AE139" s="71"/>
      <c r="AF139" s="71"/>
      <c r="AG139" s="69"/>
      <c r="AH139" s="69"/>
      <c r="AI139" s="69"/>
      <c r="AJ139" s="69"/>
      <c r="AK139" s="69"/>
      <c r="AL139" s="69"/>
      <c r="AM139" s="69"/>
      <c r="AN139" s="69"/>
      <c r="AO139" s="69"/>
      <c r="AP139" s="71"/>
      <c r="AQ139" s="71"/>
      <c r="AR139" s="71"/>
      <c r="AS139" s="69"/>
      <c r="AT139" s="69"/>
      <c r="AU139" s="69"/>
      <c r="AV139" s="69"/>
      <c r="AW139" s="69"/>
      <c r="AX139" s="69"/>
      <c r="AY139" s="71"/>
      <c r="AZ139" s="71"/>
      <c r="BA139" s="71"/>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71"/>
      <c r="CA139" s="69"/>
      <c r="CB139" s="71"/>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69"/>
      <c r="DK139" s="69"/>
      <c r="DL139" s="69"/>
      <c r="DM139" s="69"/>
      <c r="DN139" s="69"/>
      <c r="DO139" s="69"/>
    </row>
    <row r="140" spans="1:119" ht="15" hidden="1">
      <c r="A140" s="69"/>
      <c r="B140" s="70"/>
      <c r="C140" s="47"/>
      <c r="D140" s="47"/>
      <c r="E140" s="47"/>
      <c r="F140" s="47"/>
      <c r="G140" s="47"/>
      <c r="H140" s="47"/>
      <c r="I140" s="69"/>
      <c r="J140" s="69"/>
      <c r="K140" s="71"/>
      <c r="L140" s="69"/>
      <c r="M140" s="71"/>
      <c r="N140" s="69"/>
      <c r="O140" s="69"/>
      <c r="P140" s="69"/>
      <c r="Q140" s="69"/>
      <c r="R140" s="71"/>
      <c r="S140" s="71"/>
      <c r="T140" s="71"/>
      <c r="U140" s="69"/>
      <c r="V140" s="69"/>
      <c r="W140" s="69"/>
      <c r="X140" s="69"/>
      <c r="Y140" s="69"/>
      <c r="Z140" s="69"/>
      <c r="AA140" s="69"/>
      <c r="AB140" s="69"/>
      <c r="AC140" s="69"/>
      <c r="AD140" s="71"/>
      <c r="AE140" s="71"/>
      <c r="AF140" s="71"/>
      <c r="AG140" s="69"/>
      <c r="AH140" s="69"/>
      <c r="AI140" s="69"/>
      <c r="AJ140" s="69"/>
      <c r="AK140" s="69"/>
      <c r="AL140" s="69"/>
      <c r="AM140" s="69"/>
      <c r="AN140" s="69"/>
      <c r="AO140" s="69"/>
      <c r="AP140" s="71"/>
      <c r="AQ140" s="71"/>
      <c r="AR140" s="71"/>
      <c r="AS140" s="69"/>
      <c r="AT140" s="69"/>
      <c r="AU140" s="69"/>
      <c r="AV140" s="69"/>
      <c r="AW140" s="69"/>
      <c r="AX140" s="69"/>
      <c r="AY140" s="71"/>
      <c r="AZ140" s="71"/>
      <c r="BA140" s="71"/>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71"/>
      <c r="CA140" s="69"/>
      <c r="CB140" s="71"/>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69"/>
      <c r="DK140" s="69"/>
      <c r="DL140" s="69"/>
      <c r="DM140" s="69"/>
      <c r="DN140" s="69"/>
      <c r="DO140" s="69"/>
    </row>
    <row r="141" spans="1:119" ht="15" hidden="1">
      <c r="A141" s="69"/>
      <c r="B141" s="70"/>
      <c r="C141" s="47"/>
      <c r="D141" s="47"/>
      <c r="E141" s="47"/>
      <c r="F141" s="47"/>
      <c r="G141" s="47"/>
      <c r="H141" s="47"/>
      <c r="I141" s="69"/>
      <c r="J141" s="69"/>
      <c r="K141" s="71"/>
      <c r="L141" s="69"/>
      <c r="M141" s="71"/>
      <c r="N141" s="69"/>
      <c r="O141" s="69"/>
      <c r="P141" s="69"/>
      <c r="Q141" s="69"/>
      <c r="R141" s="71"/>
      <c r="S141" s="71"/>
      <c r="T141" s="71"/>
      <c r="U141" s="69"/>
      <c r="V141" s="69"/>
      <c r="W141" s="69"/>
      <c r="X141" s="69"/>
      <c r="Y141" s="69"/>
      <c r="Z141" s="69"/>
      <c r="AA141" s="69"/>
      <c r="AB141" s="69"/>
      <c r="AC141" s="69"/>
      <c r="AD141" s="71"/>
      <c r="AE141" s="71"/>
      <c r="AF141" s="71"/>
      <c r="AG141" s="69"/>
      <c r="AH141" s="69"/>
      <c r="AI141" s="69"/>
      <c r="AJ141" s="69"/>
      <c r="AK141" s="69"/>
      <c r="AL141" s="69"/>
      <c r="AM141" s="69"/>
      <c r="AN141" s="69"/>
      <c r="AO141" s="69"/>
      <c r="AP141" s="71"/>
      <c r="AQ141" s="71"/>
      <c r="AR141" s="71"/>
      <c r="AS141" s="69"/>
      <c r="AT141" s="69"/>
      <c r="AU141" s="69"/>
      <c r="AV141" s="69"/>
      <c r="AW141" s="69"/>
      <c r="AX141" s="69"/>
      <c r="AY141" s="71"/>
      <c r="AZ141" s="71"/>
      <c r="BA141" s="71"/>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71"/>
      <c r="CA141" s="69"/>
      <c r="CB141" s="71"/>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69"/>
      <c r="DK141" s="69"/>
      <c r="DL141" s="69"/>
      <c r="DM141" s="69"/>
      <c r="DN141" s="69"/>
      <c r="DO141" s="69"/>
    </row>
    <row r="142" spans="1:119" ht="15" hidden="1">
      <c r="A142" s="69"/>
      <c r="B142" s="70"/>
      <c r="C142" s="47"/>
      <c r="D142" s="47"/>
      <c r="E142" s="47"/>
      <c r="F142" s="47"/>
      <c r="G142" s="47"/>
      <c r="H142" s="47"/>
      <c r="I142" s="69"/>
      <c r="J142" s="69"/>
      <c r="K142" s="71"/>
      <c r="L142" s="69"/>
      <c r="M142" s="71"/>
      <c r="N142" s="69"/>
      <c r="O142" s="69"/>
      <c r="P142" s="69"/>
      <c r="Q142" s="69"/>
      <c r="R142" s="71"/>
      <c r="S142" s="71"/>
      <c r="T142" s="71"/>
      <c r="U142" s="69"/>
      <c r="V142" s="69"/>
      <c r="W142" s="69"/>
      <c r="X142" s="69"/>
      <c r="Y142" s="69"/>
      <c r="Z142" s="69"/>
      <c r="AA142" s="69"/>
      <c r="AB142" s="69"/>
      <c r="AC142" s="69"/>
      <c r="AD142" s="71"/>
      <c r="AE142" s="71"/>
      <c r="AF142" s="71"/>
      <c r="AG142" s="69"/>
      <c r="AH142" s="69"/>
      <c r="AI142" s="69"/>
      <c r="AJ142" s="69"/>
      <c r="AK142" s="69"/>
      <c r="AL142" s="69"/>
      <c r="AM142" s="69"/>
      <c r="AN142" s="69"/>
      <c r="AO142" s="69"/>
      <c r="AP142" s="71"/>
      <c r="AQ142" s="71"/>
      <c r="AR142" s="71"/>
      <c r="AS142" s="69"/>
      <c r="AT142" s="69"/>
      <c r="AU142" s="69"/>
      <c r="AV142" s="69"/>
      <c r="AW142" s="69"/>
      <c r="AX142" s="69"/>
      <c r="AY142" s="71"/>
      <c r="AZ142" s="71"/>
      <c r="BA142" s="71"/>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71"/>
      <c r="CA142" s="69"/>
      <c r="CB142" s="71"/>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69"/>
      <c r="DK142" s="69"/>
      <c r="DL142" s="69"/>
      <c r="DM142" s="69"/>
      <c r="DN142" s="69"/>
      <c r="DO142" s="69"/>
    </row>
    <row r="143" spans="1:119" ht="15" hidden="1">
      <c r="A143" s="69"/>
      <c r="B143" s="70"/>
      <c r="C143" s="47"/>
      <c r="D143" s="47"/>
      <c r="E143" s="47"/>
      <c r="F143" s="47"/>
      <c r="G143" s="47"/>
      <c r="H143" s="47"/>
      <c r="I143" s="69"/>
      <c r="J143" s="69"/>
      <c r="K143" s="71"/>
      <c r="L143" s="69"/>
      <c r="M143" s="71"/>
      <c r="N143" s="69"/>
      <c r="O143" s="69"/>
      <c r="P143" s="69"/>
      <c r="Q143" s="69"/>
      <c r="R143" s="71"/>
      <c r="S143" s="71"/>
      <c r="T143" s="71"/>
      <c r="U143" s="69"/>
      <c r="V143" s="69"/>
      <c r="W143" s="69"/>
      <c r="X143" s="69"/>
      <c r="Y143" s="69"/>
      <c r="Z143" s="69"/>
      <c r="AA143" s="69"/>
      <c r="AB143" s="69"/>
      <c r="AC143" s="69"/>
      <c r="AD143" s="71"/>
      <c r="AE143" s="71"/>
      <c r="AF143" s="71"/>
      <c r="AG143" s="69"/>
      <c r="AH143" s="69"/>
      <c r="AI143" s="69"/>
      <c r="AJ143" s="69"/>
      <c r="AK143" s="69"/>
      <c r="AL143" s="69"/>
      <c r="AM143" s="69"/>
      <c r="AN143" s="69"/>
      <c r="AO143" s="69"/>
      <c r="AP143" s="71"/>
      <c r="AQ143" s="71"/>
      <c r="AR143" s="71"/>
      <c r="AS143" s="69"/>
      <c r="AT143" s="69"/>
      <c r="AU143" s="69"/>
      <c r="AV143" s="69"/>
      <c r="AW143" s="69"/>
      <c r="AX143" s="69"/>
      <c r="AY143" s="71"/>
      <c r="AZ143" s="71"/>
      <c r="BA143" s="71"/>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71"/>
      <c r="CA143" s="69"/>
      <c r="CB143" s="71"/>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69"/>
      <c r="DK143" s="69"/>
      <c r="DL143" s="69"/>
      <c r="DM143" s="69"/>
      <c r="DN143" s="69"/>
      <c r="DO143" s="69"/>
    </row>
    <row r="144" spans="1:119" ht="15" hidden="1">
      <c r="A144" s="69"/>
      <c r="B144" s="70"/>
      <c r="C144" s="47"/>
      <c r="D144" s="47"/>
      <c r="E144" s="47"/>
      <c r="F144" s="47"/>
      <c r="G144" s="47"/>
      <c r="H144" s="47"/>
      <c r="I144" s="69"/>
      <c r="J144" s="69"/>
      <c r="K144" s="71"/>
      <c r="L144" s="69"/>
      <c r="M144" s="71"/>
      <c r="N144" s="69"/>
      <c r="O144" s="69"/>
      <c r="P144" s="69"/>
      <c r="Q144" s="69"/>
      <c r="R144" s="71"/>
      <c r="S144" s="71"/>
      <c r="T144" s="71"/>
      <c r="U144" s="69"/>
      <c r="V144" s="69"/>
      <c r="W144" s="69"/>
      <c r="X144" s="69"/>
      <c r="Y144" s="69"/>
      <c r="Z144" s="69"/>
      <c r="AA144" s="69"/>
      <c r="AB144" s="69"/>
      <c r="AC144" s="69"/>
      <c r="AD144" s="71"/>
      <c r="AE144" s="71"/>
      <c r="AF144" s="71"/>
      <c r="AG144" s="69"/>
      <c r="AH144" s="69"/>
      <c r="AI144" s="69"/>
      <c r="AJ144" s="69"/>
      <c r="AK144" s="69"/>
      <c r="AL144" s="69"/>
      <c r="AM144" s="69"/>
      <c r="AN144" s="69"/>
      <c r="AO144" s="69"/>
      <c r="AP144" s="71"/>
      <c r="AQ144" s="71"/>
      <c r="AR144" s="71"/>
      <c r="AS144" s="69"/>
      <c r="AT144" s="69"/>
      <c r="AU144" s="69"/>
      <c r="AV144" s="69"/>
      <c r="AW144" s="69"/>
      <c r="AX144" s="69"/>
      <c r="AY144" s="71"/>
      <c r="AZ144" s="71"/>
      <c r="BA144" s="71"/>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71"/>
      <c r="CA144" s="69"/>
      <c r="CB144" s="71"/>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69"/>
      <c r="DK144" s="69"/>
      <c r="DL144" s="69"/>
      <c r="DM144" s="69"/>
      <c r="DN144" s="69"/>
      <c r="DO144" s="69"/>
    </row>
    <row r="145" spans="1:119" ht="15" hidden="1">
      <c r="A145" s="69"/>
      <c r="B145" s="70"/>
      <c r="C145" s="47"/>
      <c r="D145" s="47"/>
      <c r="E145" s="47"/>
      <c r="F145" s="47"/>
      <c r="G145" s="47"/>
      <c r="H145" s="47"/>
      <c r="I145" s="69"/>
      <c r="J145" s="69"/>
      <c r="K145" s="71"/>
      <c r="L145" s="69"/>
      <c r="M145" s="71"/>
      <c r="N145" s="69"/>
      <c r="O145" s="69"/>
      <c r="P145" s="69"/>
      <c r="Q145" s="69"/>
      <c r="R145" s="71"/>
      <c r="S145" s="71"/>
      <c r="T145" s="71"/>
      <c r="U145" s="69"/>
      <c r="V145" s="69"/>
      <c r="W145" s="69"/>
      <c r="X145" s="69"/>
      <c r="Y145" s="69"/>
      <c r="Z145" s="69"/>
      <c r="AA145" s="69"/>
      <c r="AB145" s="69"/>
      <c r="AC145" s="69"/>
      <c r="AD145" s="71"/>
      <c r="AE145" s="71"/>
      <c r="AF145" s="71"/>
      <c r="AG145" s="69"/>
      <c r="AH145" s="69"/>
      <c r="AI145" s="69"/>
      <c r="AJ145" s="69"/>
      <c r="AK145" s="69"/>
      <c r="AL145" s="69"/>
      <c r="AM145" s="69"/>
      <c r="AN145" s="69"/>
      <c r="AO145" s="69"/>
      <c r="AP145" s="71"/>
      <c r="AQ145" s="71"/>
      <c r="AR145" s="71"/>
      <c r="AS145" s="69"/>
      <c r="AT145" s="69"/>
      <c r="AU145" s="69"/>
      <c r="AV145" s="69"/>
      <c r="AW145" s="69"/>
      <c r="AX145" s="69"/>
      <c r="AY145" s="71"/>
      <c r="AZ145" s="71"/>
      <c r="BA145" s="71"/>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71"/>
      <c r="CA145" s="69"/>
      <c r="CB145" s="71"/>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69"/>
      <c r="DK145" s="69"/>
      <c r="DL145" s="69"/>
      <c r="DM145" s="69"/>
      <c r="DN145" s="69"/>
      <c r="DO145" s="69"/>
    </row>
    <row r="146" spans="1:119" ht="15" hidden="1">
      <c r="A146" s="69"/>
      <c r="B146" s="70"/>
      <c r="C146" s="47"/>
      <c r="D146" s="47"/>
      <c r="E146" s="47"/>
      <c r="F146" s="47"/>
      <c r="G146" s="47"/>
      <c r="H146" s="47"/>
      <c r="I146" s="69"/>
      <c r="J146" s="69"/>
      <c r="K146" s="71"/>
      <c r="L146" s="69"/>
      <c r="M146" s="71"/>
      <c r="N146" s="69"/>
      <c r="O146" s="69"/>
      <c r="P146" s="69"/>
      <c r="Q146" s="69"/>
      <c r="R146" s="71"/>
      <c r="S146" s="71"/>
      <c r="T146" s="71"/>
      <c r="U146" s="69"/>
      <c r="V146" s="69"/>
      <c r="W146" s="69"/>
      <c r="X146" s="69"/>
      <c r="Y146" s="69"/>
      <c r="Z146" s="69"/>
      <c r="AA146" s="69"/>
      <c r="AB146" s="69"/>
      <c r="AC146" s="69"/>
      <c r="AD146" s="71"/>
      <c r="AE146" s="71"/>
      <c r="AF146" s="71"/>
      <c r="AG146" s="69"/>
      <c r="AH146" s="69"/>
      <c r="AI146" s="69"/>
      <c r="AJ146" s="69"/>
      <c r="AK146" s="69"/>
      <c r="AL146" s="69"/>
      <c r="AM146" s="69"/>
      <c r="AN146" s="69"/>
      <c r="AO146" s="69"/>
      <c r="AP146" s="71"/>
      <c r="AQ146" s="71"/>
      <c r="AR146" s="71"/>
      <c r="AS146" s="69"/>
      <c r="AT146" s="69"/>
      <c r="AU146" s="69"/>
      <c r="AV146" s="69"/>
      <c r="AW146" s="69"/>
      <c r="AX146" s="69"/>
      <c r="AY146" s="71"/>
      <c r="AZ146" s="71"/>
      <c r="BA146" s="71"/>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71"/>
      <c r="CA146" s="69"/>
      <c r="CB146" s="71"/>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69"/>
      <c r="DK146" s="69"/>
      <c r="DL146" s="69"/>
      <c r="DM146" s="69"/>
      <c r="DN146" s="69"/>
      <c r="DO146" s="69"/>
    </row>
    <row r="147" spans="1:119" ht="15" hidden="1">
      <c r="A147" s="69"/>
      <c r="B147" s="70"/>
      <c r="C147" s="47"/>
      <c r="D147" s="47"/>
      <c r="E147" s="47"/>
      <c r="F147" s="47"/>
      <c r="G147" s="47"/>
      <c r="H147" s="47"/>
      <c r="I147" s="69"/>
      <c r="J147" s="69"/>
      <c r="K147" s="71"/>
      <c r="L147" s="69"/>
      <c r="M147" s="71"/>
      <c r="N147" s="69"/>
      <c r="O147" s="69"/>
      <c r="P147" s="69"/>
      <c r="Q147" s="69"/>
      <c r="R147" s="71"/>
      <c r="S147" s="71"/>
      <c r="T147" s="71"/>
      <c r="U147" s="69"/>
      <c r="V147" s="69"/>
      <c r="W147" s="69"/>
      <c r="X147" s="69"/>
      <c r="Y147" s="69"/>
      <c r="Z147" s="69"/>
      <c r="AA147" s="69"/>
      <c r="AB147" s="69"/>
      <c r="AC147" s="69"/>
      <c r="AD147" s="71"/>
      <c r="AE147" s="71"/>
      <c r="AF147" s="71"/>
      <c r="AG147" s="69"/>
      <c r="AH147" s="69"/>
      <c r="AI147" s="69"/>
      <c r="AJ147" s="69"/>
      <c r="AK147" s="69"/>
      <c r="AL147" s="69"/>
      <c r="AM147" s="69"/>
      <c r="AN147" s="69"/>
      <c r="AO147" s="69"/>
      <c r="AP147" s="71"/>
      <c r="AQ147" s="71"/>
      <c r="AR147" s="71"/>
      <c r="AS147" s="69"/>
      <c r="AT147" s="69"/>
      <c r="AU147" s="69"/>
      <c r="AV147" s="69"/>
      <c r="AW147" s="69"/>
      <c r="AX147" s="69"/>
      <c r="AY147" s="71"/>
      <c r="AZ147" s="71"/>
      <c r="BA147" s="71"/>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71"/>
      <c r="CA147" s="69"/>
      <c r="CB147" s="71"/>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69"/>
      <c r="DK147" s="69"/>
      <c r="DL147" s="69"/>
      <c r="DM147" s="69"/>
      <c r="DN147" s="69"/>
      <c r="DO147" s="69"/>
    </row>
    <row r="148" spans="1:119" ht="15" hidden="1">
      <c r="A148" s="69"/>
      <c r="B148" s="70"/>
      <c r="C148" s="47"/>
      <c r="D148" s="47"/>
      <c r="E148" s="47"/>
      <c r="F148" s="47"/>
      <c r="G148" s="47"/>
      <c r="H148" s="47"/>
      <c r="I148" s="69"/>
      <c r="J148" s="69"/>
      <c r="K148" s="71"/>
      <c r="L148" s="69"/>
      <c r="M148" s="71"/>
      <c r="N148" s="69"/>
      <c r="O148" s="69"/>
      <c r="P148" s="69"/>
      <c r="Q148" s="69"/>
      <c r="R148" s="71"/>
      <c r="S148" s="71"/>
      <c r="T148" s="71"/>
      <c r="U148" s="69"/>
      <c r="V148" s="69"/>
      <c r="W148" s="69"/>
      <c r="X148" s="69"/>
      <c r="Y148" s="69"/>
      <c r="Z148" s="69"/>
      <c r="AA148" s="69"/>
      <c r="AB148" s="69"/>
      <c r="AC148" s="69"/>
      <c r="AD148" s="71"/>
      <c r="AE148" s="71"/>
      <c r="AF148" s="71"/>
      <c r="AG148" s="69"/>
      <c r="AH148" s="69"/>
      <c r="AI148" s="69"/>
      <c r="AJ148" s="69"/>
      <c r="AK148" s="69"/>
      <c r="AL148" s="69"/>
      <c r="AM148" s="69"/>
      <c r="AN148" s="69"/>
      <c r="AO148" s="69"/>
      <c r="AP148" s="71"/>
      <c r="AQ148" s="71"/>
      <c r="AR148" s="71"/>
      <c r="AS148" s="69"/>
      <c r="AT148" s="69"/>
      <c r="AU148" s="69"/>
      <c r="AV148" s="69"/>
      <c r="AW148" s="69"/>
      <c r="AX148" s="69"/>
      <c r="AY148" s="71"/>
      <c r="AZ148" s="71"/>
      <c r="BA148" s="71"/>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71"/>
      <c r="CA148" s="69"/>
      <c r="CB148" s="71"/>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69"/>
      <c r="DK148" s="69"/>
      <c r="DL148" s="69"/>
      <c r="DM148" s="69"/>
      <c r="DN148" s="69"/>
      <c r="DO148" s="69"/>
    </row>
    <row r="149" spans="1:119" ht="15" hidden="1">
      <c r="A149" s="69"/>
      <c r="B149" s="70"/>
      <c r="C149" s="47"/>
      <c r="D149" s="47"/>
      <c r="E149" s="47"/>
      <c r="F149" s="47"/>
      <c r="G149" s="47"/>
      <c r="H149" s="47"/>
      <c r="I149" s="69"/>
      <c r="J149" s="69"/>
      <c r="K149" s="71"/>
      <c r="L149" s="69"/>
      <c r="M149" s="71"/>
      <c r="N149" s="69"/>
      <c r="O149" s="69"/>
      <c r="P149" s="69"/>
      <c r="Q149" s="69"/>
      <c r="R149" s="71"/>
      <c r="S149" s="71"/>
      <c r="T149" s="71"/>
      <c r="U149" s="69"/>
      <c r="V149" s="69"/>
      <c r="W149" s="69"/>
      <c r="X149" s="69"/>
      <c r="Y149" s="69"/>
      <c r="Z149" s="69"/>
      <c r="AA149" s="69"/>
      <c r="AB149" s="69"/>
      <c r="AC149" s="69"/>
      <c r="AD149" s="71"/>
      <c r="AE149" s="71"/>
      <c r="AF149" s="71"/>
      <c r="AG149" s="69"/>
      <c r="AH149" s="69"/>
      <c r="AI149" s="69"/>
      <c r="AJ149" s="69"/>
      <c r="AK149" s="69"/>
      <c r="AL149" s="69"/>
      <c r="AM149" s="69"/>
      <c r="AN149" s="69"/>
      <c r="AO149" s="69"/>
      <c r="AP149" s="71"/>
      <c r="AQ149" s="71"/>
      <c r="AR149" s="71"/>
      <c r="AS149" s="69"/>
      <c r="AT149" s="69"/>
      <c r="AU149" s="69"/>
      <c r="AV149" s="69"/>
      <c r="AW149" s="69"/>
      <c r="AX149" s="69"/>
      <c r="AY149" s="71"/>
      <c r="AZ149" s="71"/>
      <c r="BA149" s="71"/>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71"/>
      <c r="CA149" s="69"/>
      <c r="CB149" s="71"/>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69"/>
      <c r="DK149" s="69"/>
      <c r="DL149" s="69"/>
      <c r="DM149" s="69"/>
      <c r="DN149" s="69"/>
      <c r="DO149" s="69"/>
    </row>
    <row r="150" spans="1:119" ht="15" hidden="1">
      <c r="A150" s="69"/>
      <c r="B150" s="70"/>
      <c r="C150" s="47"/>
      <c r="D150" s="47"/>
      <c r="E150" s="47"/>
      <c r="F150" s="47"/>
      <c r="G150" s="47"/>
      <c r="H150" s="47"/>
      <c r="I150" s="69"/>
      <c r="J150" s="69"/>
      <c r="K150" s="71"/>
      <c r="L150" s="69"/>
      <c r="M150" s="71"/>
      <c r="N150" s="69"/>
      <c r="O150" s="69"/>
      <c r="P150" s="69"/>
      <c r="Q150" s="69"/>
      <c r="R150" s="71"/>
      <c r="S150" s="71"/>
      <c r="T150" s="71"/>
      <c r="U150" s="69"/>
      <c r="V150" s="69"/>
      <c r="W150" s="69"/>
      <c r="X150" s="69"/>
      <c r="Y150" s="69"/>
      <c r="Z150" s="69"/>
      <c r="AA150" s="69"/>
      <c r="AB150" s="69"/>
      <c r="AC150" s="69"/>
      <c r="AD150" s="71"/>
      <c r="AE150" s="71"/>
      <c r="AF150" s="71"/>
      <c r="AG150" s="69"/>
      <c r="AH150" s="69"/>
      <c r="AI150" s="69"/>
      <c r="AJ150" s="69"/>
      <c r="AK150" s="69"/>
      <c r="AL150" s="69"/>
      <c r="AM150" s="69"/>
      <c r="AN150" s="69"/>
      <c r="AO150" s="69"/>
      <c r="AP150" s="71"/>
      <c r="AQ150" s="71"/>
      <c r="AR150" s="71"/>
      <c r="AS150" s="69"/>
      <c r="AT150" s="69"/>
      <c r="AU150" s="69"/>
      <c r="AV150" s="69"/>
      <c r="AW150" s="69"/>
      <c r="AX150" s="69"/>
      <c r="AY150" s="71"/>
      <c r="AZ150" s="71"/>
      <c r="BA150" s="71"/>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71"/>
      <c r="CA150" s="69"/>
      <c r="CB150" s="71"/>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row>
    <row r="151" spans="1:119" ht="15" hidden="1">
      <c r="A151" s="69"/>
      <c r="B151" s="70"/>
      <c r="C151" s="47"/>
      <c r="D151" s="47"/>
      <c r="E151" s="47"/>
      <c r="F151" s="47"/>
      <c r="G151" s="47"/>
      <c r="H151" s="47"/>
      <c r="I151" s="69"/>
      <c r="J151" s="69"/>
      <c r="K151" s="71"/>
      <c r="L151" s="69"/>
      <c r="M151" s="71"/>
      <c r="N151" s="69"/>
      <c r="O151" s="69"/>
      <c r="P151" s="69"/>
      <c r="Q151" s="69"/>
      <c r="R151" s="71"/>
      <c r="S151" s="71"/>
      <c r="T151" s="71"/>
      <c r="U151" s="69"/>
      <c r="V151" s="69"/>
      <c r="W151" s="69"/>
      <c r="X151" s="69"/>
      <c r="Y151" s="69"/>
      <c r="Z151" s="69"/>
      <c r="AA151" s="69"/>
      <c r="AB151" s="69"/>
      <c r="AC151" s="69"/>
      <c r="AD151" s="71"/>
      <c r="AE151" s="71"/>
      <c r="AF151" s="71"/>
      <c r="AG151" s="69"/>
      <c r="AH151" s="69"/>
      <c r="AI151" s="69"/>
      <c r="AJ151" s="69"/>
      <c r="AK151" s="69"/>
      <c r="AL151" s="69"/>
      <c r="AM151" s="69"/>
      <c r="AN151" s="69"/>
      <c r="AO151" s="69"/>
      <c r="AP151" s="71"/>
      <c r="AQ151" s="71"/>
      <c r="AR151" s="71"/>
      <c r="AS151" s="69"/>
      <c r="AT151" s="69"/>
      <c r="AU151" s="69"/>
      <c r="AV151" s="69"/>
      <c r="AW151" s="69"/>
      <c r="AX151" s="69"/>
      <c r="AY151" s="71"/>
      <c r="AZ151" s="71"/>
      <c r="BA151" s="71"/>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71"/>
      <c r="CA151" s="69"/>
      <c r="CB151" s="71"/>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69"/>
      <c r="DK151" s="69"/>
      <c r="DL151" s="69"/>
      <c r="DM151" s="69"/>
      <c r="DN151" s="69"/>
      <c r="DO151" s="69"/>
    </row>
    <row r="152" spans="1:119" ht="15" hidden="1">
      <c r="A152" s="69"/>
      <c r="B152" s="70"/>
      <c r="C152" s="47"/>
      <c r="D152" s="47"/>
      <c r="E152" s="47"/>
      <c r="F152" s="47"/>
      <c r="G152" s="47"/>
      <c r="H152" s="47"/>
      <c r="I152" s="69"/>
      <c r="J152" s="69"/>
      <c r="K152" s="71"/>
      <c r="L152" s="69"/>
      <c r="M152" s="71"/>
      <c r="N152" s="69"/>
      <c r="O152" s="69"/>
      <c r="P152" s="69"/>
      <c r="Q152" s="69"/>
      <c r="R152" s="71"/>
      <c r="S152" s="71"/>
      <c r="T152" s="71"/>
      <c r="U152" s="69"/>
      <c r="V152" s="69"/>
      <c r="W152" s="69"/>
      <c r="X152" s="69"/>
      <c r="Y152" s="69"/>
      <c r="Z152" s="69"/>
      <c r="AA152" s="69"/>
      <c r="AB152" s="69"/>
      <c r="AC152" s="69"/>
      <c r="AD152" s="71"/>
      <c r="AE152" s="71"/>
      <c r="AF152" s="71"/>
      <c r="AG152" s="69"/>
      <c r="AH152" s="69"/>
      <c r="AI152" s="69"/>
      <c r="AJ152" s="69"/>
      <c r="AK152" s="69"/>
      <c r="AL152" s="69"/>
      <c r="AM152" s="69"/>
      <c r="AN152" s="69"/>
      <c r="AO152" s="69"/>
      <c r="AP152" s="71"/>
      <c r="AQ152" s="71"/>
      <c r="AR152" s="71"/>
      <c r="AS152" s="69"/>
      <c r="AT152" s="69"/>
      <c r="AU152" s="69"/>
      <c r="AV152" s="69"/>
      <c r="AW152" s="69"/>
      <c r="AX152" s="69"/>
      <c r="AY152" s="71"/>
      <c r="AZ152" s="71"/>
      <c r="BA152" s="71"/>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71"/>
      <c r="CA152" s="69"/>
      <c r="CB152" s="71"/>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47"/>
      <c r="DK152" s="69"/>
      <c r="DL152" s="69"/>
      <c r="DM152" s="69"/>
      <c r="DN152" s="69"/>
      <c r="DO152" s="69"/>
    </row>
    <row r="153" spans="1:119" ht="15" hidden="1">
      <c r="A153" s="69"/>
      <c r="B153" s="70"/>
      <c r="C153" s="47"/>
      <c r="D153" s="47"/>
      <c r="E153" s="47"/>
      <c r="F153" s="47"/>
      <c r="G153" s="47"/>
      <c r="H153" s="47"/>
      <c r="I153" s="69"/>
      <c r="J153" s="69"/>
      <c r="K153" s="71"/>
      <c r="L153" s="69"/>
      <c r="M153" s="71"/>
      <c r="N153" s="69"/>
      <c r="O153" s="69"/>
      <c r="P153" s="69"/>
      <c r="Q153" s="69"/>
      <c r="R153" s="71"/>
      <c r="S153" s="71"/>
      <c r="T153" s="71"/>
      <c r="U153" s="69"/>
      <c r="V153" s="69"/>
      <c r="W153" s="69"/>
      <c r="X153" s="69"/>
      <c r="Y153" s="69"/>
      <c r="Z153" s="69"/>
      <c r="AA153" s="69"/>
      <c r="AB153" s="69"/>
      <c r="AC153" s="69"/>
      <c r="AD153" s="71"/>
      <c r="AE153" s="71"/>
      <c r="AF153" s="71"/>
      <c r="AG153" s="69"/>
      <c r="AH153" s="69"/>
      <c r="AI153" s="69"/>
      <c r="AJ153" s="69"/>
      <c r="AK153" s="69"/>
      <c r="AL153" s="69"/>
      <c r="AM153" s="69"/>
      <c r="AN153" s="69"/>
      <c r="AO153" s="69"/>
      <c r="AP153" s="71"/>
      <c r="AQ153" s="71"/>
      <c r="AR153" s="71"/>
      <c r="AS153" s="69"/>
      <c r="AT153" s="69"/>
      <c r="AU153" s="69"/>
      <c r="AV153" s="69"/>
      <c r="AW153" s="69"/>
      <c r="AX153" s="69"/>
      <c r="AY153" s="71"/>
      <c r="AZ153" s="71"/>
      <c r="BA153" s="71"/>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71"/>
      <c r="CA153" s="69"/>
      <c r="CB153" s="71"/>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47"/>
      <c r="DK153" s="69"/>
      <c r="DL153" s="69"/>
      <c r="DM153" s="69"/>
      <c r="DN153" s="69"/>
      <c r="DO153" s="69"/>
    </row>
    <row r="154" spans="1:119" ht="15" hidden="1">
      <c r="A154" s="69"/>
      <c r="B154" s="70"/>
      <c r="C154" s="47"/>
      <c r="D154" s="47"/>
      <c r="E154" s="47"/>
      <c r="F154" s="47"/>
      <c r="G154" s="47"/>
      <c r="H154" s="47"/>
      <c r="I154" s="69"/>
      <c r="J154" s="69"/>
      <c r="K154" s="71"/>
      <c r="L154" s="69"/>
      <c r="M154" s="71"/>
      <c r="N154" s="69"/>
      <c r="O154" s="69"/>
      <c r="P154" s="69"/>
      <c r="Q154" s="69"/>
      <c r="R154" s="71"/>
      <c r="S154" s="71"/>
      <c r="T154" s="71"/>
      <c r="U154" s="69"/>
      <c r="V154" s="69"/>
      <c r="W154" s="69"/>
      <c r="X154" s="69"/>
      <c r="Y154" s="69"/>
      <c r="Z154" s="69"/>
      <c r="AA154" s="69"/>
      <c r="AB154" s="69"/>
      <c r="AC154" s="69"/>
      <c r="AD154" s="71"/>
      <c r="AE154" s="71"/>
      <c r="AF154" s="71"/>
      <c r="AG154" s="69"/>
      <c r="AH154" s="69"/>
      <c r="AI154" s="69"/>
      <c r="AJ154" s="69"/>
      <c r="AK154" s="69"/>
      <c r="AL154" s="69"/>
      <c r="AM154" s="69"/>
      <c r="AN154" s="69"/>
      <c r="AO154" s="69"/>
      <c r="AP154" s="71"/>
      <c r="AQ154" s="71"/>
      <c r="AR154" s="71"/>
      <c r="AS154" s="69"/>
      <c r="AT154" s="69"/>
      <c r="AU154" s="69"/>
      <c r="AV154" s="69"/>
      <c r="AW154" s="69"/>
      <c r="AX154" s="69"/>
      <c r="AY154" s="71"/>
      <c r="AZ154" s="71"/>
      <c r="BA154" s="71"/>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71"/>
      <c r="CA154" s="69"/>
      <c r="CB154" s="71"/>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47"/>
      <c r="DK154" s="69"/>
      <c r="DL154" s="69"/>
      <c r="DM154" s="69"/>
      <c r="DN154" s="69"/>
      <c r="DO154" s="69"/>
    </row>
    <row r="155" spans="1:119" ht="15" hidden="1">
      <c r="A155" s="69"/>
      <c r="B155" s="70"/>
      <c r="C155" s="47"/>
      <c r="D155" s="47"/>
      <c r="E155" s="47"/>
      <c r="F155" s="47"/>
      <c r="G155" s="47"/>
      <c r="H155" s="47"/>
      <c r="I155" s="69"/>
      <c r="J155" s="69"/>
      <c r="K155" s="71"/>
      <c r="L155" s="69"/>
      <c r="M155" s="71"/>
      <c r="N155" s="69"/>
      <c r="O155" s="69"/>
      <c r="P155" s="69"/>
      <c r="Q155" s="69"/>
      <c r="R155" s="71"/>
      <c r="S155" s="71"/>
      <c r="T155" s="71"/>
      <c r="U155" s="69"/>
      <c r="V155" s="69"/>
      <c r="W155" s="69"/>
      <c r="X155" s="69"/>
      <c r="Y155" s="69"/>
      <c r="Z155" s="69"/>
      <c r="AA155" s="69"/>
      <c r="AB155" s="69"/>
      <c r="AC155" s="69"/>
      <c r="AD155" s="71"/>
      <c r="AE155" s="71"/>
      <c r="AF155" s="71"/>
      <c r="AG155" s="69"/>
      <c r="AH155" s="69"/>
      <c r="AI155" s="69"/>
      <c r="AJ155" s="69"/>
      <c r="AK155" s="69"/>
      <c r="AL155" s="69"/>
      <c r="AM155" s="69"/>
      <c r="AN155" s="69"/>
      <c r="AO155" s="69"/>
      <c r="AP155" s="71"/>
      <c r="AQ155" s="71"/>
      <c r="AR155" s="71"/>
      <c r="AS155" s="69"/>
      <c r="AT155" s="69"/>
      <c r="AU155" s="69"/>
      <c r="AV155" s="69"/>
      <c r="AW155" s="69"/>
      <c r="AX155" s="69"/>
      <c r="AY155" s="71"/>
      <c r="AZ155" s="71"/>
      <c r="BA155" s="71"/>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71"/>
      <c r="CA155" s="69"/>
      <c r="CB155" s="71"/>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47"/>
      <c r="DK155" s="69"/>
      <c r="DL155" s="69"/>
      <c r="DM155" s="69"/>
      <c r="DN155" s="69"/>
      <c r="DO155" s="69"/>
    </row>
    <row r="156" spans="1:119" ht="15" hidden="1">
      <c r="A156" s="69"/>
      <c r="B156" s="70"/>
      <c r="C156" s="47"/>
      <c r="D156" s="47"/>
      <c r="E156" s="47"/>
      <c r="F156" s="47"/>
      <c r="G156" s="47"/>
      <c r="H156" s="47"/>
      <c r="I156" s="69"/>
      <c r="J156" s="69"/>
      <c r="K156" s="71"/>
      <c r="L156" s="69"/>
      <c r="M156" s="71"/>
      <c r="N156" s="69"/>
      <c r="O156" s="69"/>
      <c r="P156" s="69"/>
      <c r="Q156" s="69"/>
      <c r="R156" s="71"/>
      <c r="S156" s="71"/>
      <c r="T156" s="71"/>
      <c r="U156" s="69"/>
      <c r="V156" s="69"/>
      <c r="W156" s="69"/>
      <c r="X156" s="69"/>
      <c r="Y156" s="69"/>
      <c r="Z156" s="69"/>
      <c r="AA156" s="69"/>
      <c r="AB156" s="69"/>
      <c r="AC156" s="69"/>
      <c r="AD156" s="71"/>
      <c r="AE156" s="71"/>
      <c r="AF156" s="71"/>
      <c r="AG156" s="69"/>
      <c r="AH156" s="69"/>
      <c r="AI156" s="69"/>
      <c r="AJ156" s="69"/>
      <c r="AK156" s="69"/>
      <c r="AL156" s="69"/>
      <c r="AM156" s="69"/>
      <c r="AN156" s="69"/>
      <c r="AO156" s="69"/>
      <c r="AP156" s="71"/>
      <c r="AQ156" s="71"/>
      <c r="AR156" s="71"/>
      <c r="AS156" s="69"/>
      <c r="AT156" s="69"/>
      <c r="AU156" s="69"/>
      <c r="AV156" s="69"/>
      <c r="AW156" s="69"/>
      <c r="AX156" s="69"/>
      <c r="AY156" s="71"/>
      <c r="AZ156" s="71"/>
      <c r="BA156" s="71"/>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71"/>
      <c r="CA156" s="69"/>
      <c r="CB156" s="71"/>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47"/>
      <c r="DK156" s="69"/>
      <c r="DL156" s="69"/>
      <c r="DM156" s="69"/>
      <c r="DN156" s="69"/>
      <c r="DO156" s="69"/>
    </row>
    <row r="157" spans="1:119" ht="15" hidden="1">
      <c r="A157" s="69"/>
      <c r="B157" s="70"/>
      <c r="C157" s="47"/>
      <c r="D157" s="47"/>
      <c r="E157" s="47"/>
      <c r="F157" s="47"/>
      <c r="G157" s="47"/>
      <c r="H157" s="47"/>
      <c r="I157" s="69"/>
      <c r="J157" s="69"/>
      <c r="K157" s="71"/>
      <c r="L157" s="69"/>
      <c r="M157" s="71"/>
      <c r="N157" s="69"/>
      <c r="O157" s="69"/>
      <c r="P157" s="69"/>
      <c r="Q157" s="69"/>
      <c r="R157" s="71"/>
      <c r="S157" s="71"/>
      <c r="T157" s="71"/>
      <c r="U157" s="69"/>
      <c r="V157" s="69"/>
      <c r="W157" s="69"/>
      <c r="X157" s="69"/>
      <c r="Y157" s="69"/>
      <c r="Z157" s="69"/>
      <c r="AA157" s="69"/>
      <c r="AB157" s="69"/>
      <c r="AC157" s="69"/>
      <c r="AD157" s="71"/>
      <c r="AE157" s="71"/>
      <c r="AF157" s="71"/>
      <c r="AG157" s="69"/>
      <c r="AH157" s="69"/>
      <c r="AI157" s="69"/>
      <c r="AJ157" s="69"/>
      <c r="AK157" s="69"/>
      <c r="AL157" s="69"/>
      <c r="AM157" s="69"/>
      <c r="AN157" s="69"/>
      <c r="AO157" s="69"/>
      <c r="AP157" s="71"/>
      <c r="AQ157" s="71"/>
      <c r="AR157" s="71"/>
      <c r="AS157" s="69"/>
      <c r="AT157" s="69"/>
      <c r="AU157" s="69"/>
      <c r="AV157" s="69"/>
      <c r="AW157" s="69"/>
      <c r="AX157" s="69"/>
      <c r="AY157" s="71"/>
      <c r="AZ157" s="71"/>
      <c r="BA157" s="71"/>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71"/>
      <c r="CA157" s="69"/>
      <c r="CB157" s="71"/>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47"/>
      <c r="DK157" s="69"/>
      <c r="DL157" s="69"/>
      <c r="DM157" s="69"/>
      <c r="DN157" s="69"/>
      <c r="DO157" s="69"/>
    </row>
    <row r="158" spans="1:119" ht="15" hidden="1">
      <c r="A158" s="69"/>
      <c r="B158" s="70"/>
      <c r="C158" s="47"/>
      <c r="D158" s="47"/>
      <c r="E158" s="47"/>
      <c r="F158" s="47"/>
      <c r="G158" s="47"/>
      <c r="H158" s="47"/>
      <c r="I158" s="69"/>
      <c r="J158" s="69"/>
      <c r="K158" s="71"/>
      <c r="L158" s="69"/>
      <c r="M158" s="71"/>
      <c r="N158" s="69"/>
      <c r="O158" s="69"/>
      <c r="P158" s="69"/>
      <c r="Q158" s="69"/>
      <c r="R158" s="71"/>
      <c r="S158" s="71"/>
      <c r="T158" s="71"/>
      <c r="U158" s="69"/>
      <c r="V158" s="69"/>
      <c r="W158" s="69"/>
      <c r="X158" s="69"/>
      <c r="Y158" s="69"/>
      <c r="Z158" s="69"/>
      <c r="AA158" s="69"/>
      <c r="AB158" s="69"/>
      <c r="AC158" s="69"/>
      <c r="AD158" s="71"/>
      <c r="AE158" s="71"/>
      <c r="AF158" s="71"/>
      <c r="AG158" s="69"/>
      <c r="AH158" s="69"/>
      <c r="AI158" s="69"/>
      <c r="AJ158" s="69"/>
      <c r="AK158" s="69"/>
      <c r="AL158" s="69"/>
      <c r="AM158" s="69"/>
      <c r="AN158" s="69"/>
      <c r="AO158" s="69"/>
      <c r="AP158" s="71"/>
      <c r="AQ158" s="71"/>
      <c r="AR158" s="71"/>
      <c r="AS158" s="69"/>
      <c r="AT158" s="69"/>
      <c r="AU158" s="69"/>
      <c r="AV158" s="69"/>
      <c r="AW158" s="69"/>
      <c r="AX158" s="69"/>
      <c r="AY158" s="71"/>
      <c r="AZ158" s="71"/>
      <c r="BA158" s="71"/>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71"/>
      <c r="CA158" s="69"/>
      <c r="CB158" s="71"/>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47"/>
      <c r="DK158" s="69"/>
      <c r="DL158" s="69"/>
      <c r="DM158" s="69"/>
      <c r="DN158" s="69"/>
      <c r="DO158" s="69"/>
    </row>
    <row r="159" spans="1:119" ht="15" hidden="1">
      <c r="A159" s="69"/>
      <c r="B159" s="70"/>
      <c r="C159" s="47"/>
      <c r="D159" s="47"/>
      <c r="E159" s="47"/>
      <c r="F159" s="47"/>
      <c r="G159" s="47"/>
      <c r="H159" s="47"/>
      <c r="I159" s="69"/>
      <c r="J159" s="69"/>
      <c r="K159" s="71"/>
      <c r="L159" s="69"/>
      <c r="M159" s="71"/>
      <c r="N159" s="69"/>
      <c r="O159" s="69"/>
      <c r="P159" s="69"/>
      <c r="Q159" s="69"/>
      <c r="R159" s="71"/>
      <c r="S159" s="71"/>
      <c r="T159" s="71"/>
      <c r="U159" s="69"/>
      <c r="V159" s="69"/>
      <c r="W159" s="69"/>
      <c r="X159" s="69"/>
      <c r="Y159" s="69"/>
      <c r="Z159" s="69"/>
      <c r="AA159" s="69"/>
      <c r="AB159" s="69"/>
      <c r="AC159" s="69"/>
      <c r="AD159" s="71"/>
      <c r="AE159" s="71"/>
      <c r="AF159" s="71"/>
      <c r="AG159" s="69"/>
      <c r="AH159" s="69"/>
      <c r="AI159" s="69"/>
      <c r="AJ159" s="69"/>
      <c r="AK159" s="69"/>
      <c r="AL159" s="69"/>
      <c r="AM159" s="69"/>
      <c r="AN159" s="69"/>
      <c r="AO159" s="69"/>
      <c r="AP159" s="71"/>
      <c r="AQ159" s="71"/>
      <c r="AR159" s="71"/>
      <c r="AS159" s="69"/>
      <c r="AT159" s="69"/>
      <c r="AU159" s="69"/>
      <c r="AV159" s="69"/>
      <c r="AW159" s="69"/>
      <c r="AX159" s="69"/>
      <c r="AY159" s="71"/>
      <c r="AZ159" s="71"/>
      <c r="BA159" s="71"/>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71"/>
      <c r="CA159" s="69"/>
      <c r="CB159" s="71"/>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47"/>
      <c r="DK159" s="69"/>
      <c r="DL159" s="69"/>
      <c r="DM159" s="69"/>
      <c r="DN159" s="69"/>
      <c r="DO159" s="69"/>
    </row>
    <row r="160" spans="1:119" ht="15" hidden="1">
      <c r="A160" s="69"/>
      <c r="B160" s="70"/>
      <c r="C160" s="47"/>
      <c r="D160" s="47"/>
      <c r="E160" s="47"/>
      <c r="F160" s="47"/>
      <c r="G160" s="47"/>
      <c r="H160" s="47"/>
      <c r="I160" s="69"/>
      <c r="J160" s="69"/>
      <c r="K160" s="71"/>
      <c r="L160" s="69"/>
      <c r="M160" s="71"/>
      <c r="N160" s="69"/>
      <c r="O160" s="69"/>
      <c r="P160" s="69"/>
      <c r="Q160" s="69"/>
      <c r="R160" s="71"/>
      <c r="S160" s="71"/>
      <c r="T160" s="71"/>
      <c r="U160" s="69"/>
      <c r="V160" s="69"/>
      <c r="W160" s="69"/>
      <c r="X160" s="69"/>
      <c r="Y160" s="69"/>
      <c r="Z160" s="69"/>
      <c r="AA160" s="69"/>
      <c r="AB160" s="69"/>
      <c r="AC160" s="69"/>
      <c r="AD160" s="71"/>
      <c r="AE160" s="71"/>
      <c r="AF160" s="71"/>
      <c r="AG160" s="69"/>
      <c r="AH160" s="69"/>
      <c r="AI160" s="69"/>
      <c r="AJ160" s="69"/>
      <c r="AK160" s="69"/>
      <c r="AL160" s="69"/>
      <c r="AM160" s="69"/>
      <c r="AN160" s="69"/>
      <c r="AO160" s="69"/>
      <c r="AP160" s="71"/>
      <c r="AQ160" s="71"/>
      <c r="AR160" s="71"/>
      <c r="AS160" s="69"/>
      <c r="AT160" s="69"/>
      <c r="AU160" s="69"/>
      <c r="AV160" s="69"/>
      <c r="AW160" s="69"/>
      <c r="AX160" s="69"/>
      <c r="AY160" s="71"/>
      <c r="AZ160" s="71"/>
      <c r="BA160" s="71"/>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71"/>
      <c r="CA160" s="69"/>
      <c r="CB160" s="71"/>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47"/>
      <c r="DK160" s="69"/>
      <c r="DL160" s="69"/>
      <c r="DM160" s="69"/>
      <c r="DN160" s="69"/>
      <c r="DO160" s="69"/>
    </row>
    <row r="161" spans="1:119" ht="15" hidden="1">
      <c r="A161" s="69"/>
      <c r="B161" s="70"/>
      <c r="C161" s="47"/>
      <c r="D161" s="47"/>
      <c r="E161" s="47"/>
      <c r="F161" s="47"/>
      <c r="G161" s="47"/>
      <c r="H161" s="47"/>
      <c r="I161" s="69"/>
      <c r="J161" s="69"/>
      <c r="K161" s="71"/>
      <c r="L161" s="69"/>
      <c r="M161" s="71"/>
      <c r="N161" s="69"/>
      <c r="O161" s="69"/>
      <c r="P161" s="69"/>
      <c r="Q161" s="69"/>
      <c r="R161" s="71"/>
      <c r="S161" s="71"/>
      <c r="T161" s="71"/>
      <c r="U161" s="69"/>
      <c r="V161" s="69"/>
      <c r="W161" s="69"/>
      <c r="X161" s="69"/>
      <c r="Y161" s="69"/>
      <c r="Z161" s="69"/>
      <c r="AA161" s="69"/>
      <c r="AB161" s="69"/>
      <c r="AC161" s="69"/>
      <c r="AD161" s="71"/>
      <c r="AE161" s="71"/>
      <c r="AF161" s="71"/>
      <c r="AG161" s="69"/>
      <c r="AH161" s="69"/>
      <c r="AI161" s="69"/>
      <c r="AJ161" s="69"/>
      <c r="AK161" s="69"/>
      <c r="AL161" s="69"/>
      <c r="AM161" s="69"/>
      <c r="AN161" s="69"/>
      <c r="AO161" s="69"/>
      <c r="AP161" s="71"/>
      <c r="AQ161" s="71"/>
      <c r="AR161" s="71"/>
      <c r="AS161" s="69"/>
      <c r="AT161" s="69"/>
      <c r="AU161" s="69"/>
      <c r="AV161" s="69"/>
      <c r="AW161" s="69"/>
      <c r="AX161" s="69"/>
      <c r="AY161" s="71"/>
      <c r="AZ161" s="71"/>
      <c r="BA161" s="71"/>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71"/>
      <c r="CA161" s="69"/>
      <c r="CB161" s="71"/>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47"/>
      <c r="DK161" s="69"/>
      <c r="DL161" s="69"/>
      <c r="DM161" s="69"/>
      <c r="DN161" s="69"/>
      <c r="DO161" s="69"/>
    </row>
    <row r="162" spans="1:119" ht="15" hidden="1">
      <c r="A162" s="69"/>
      <c r="B162" s="70"/>
      <c r="C162" s="47"/>
      <c r="D162" s="47"/>
      <c r="E162" s="47"/>
      <c r="F162" s="47"/>
      <c r="G162" s="47"/>
      <c r="H162" s="47"/>
      <c r="I162" s="69"/>
      <c r="J162" s="69"/>
      <c r="K162" s="71"/>
      <c r="L162" s="69"/>
      <c r="M162" s="71"/>
      <c r="N162" s="69"/>
      <c r="O162" s="69"/>
      <c r="P162" s="69"/>
      <c r="Q162" s="69"/>
      <c r="R162" s="71"/>
      <c r="S162" s="71"/>
      <c r="T162" s="71"/>
      <c r="U162" s="69"/>
      <c r="V162" s="69"/>
      <c r="W162" s="69"/>
      <c r="X162" s="69"/>
      <c r="Y162" s="69"/>
      <c r="Z162" s="69"/>
      <c r="AA162" s="69"/>
      <c r="AB162" s="69"/>
      <c r="AC162" s="69"/>
      <c r="AD162" s="71"/>
      <c r="AE162" s="71"/>
      <c r="AF162" s="71"/>
      <c r="AG162" s="69"/>
      <c r="AH162" s="69"/>
      <c r="AI162" s="69"/>
      <c r="AJ162" s="69"/>
      <c r="AK162" s="69"/>
      <c r="AL162" s="69"/>
      <c r="AM162" s="69"/>
      <c r="AN162" s="69"/>
      <c r="AO162" s="69"/>
      <c r="AP162" s="71"/>
      <c r="AQ162" s="71"/>
      <c r="AR162" s="71"/>
      <c r="AS162" s="69"/>
      <c r="AT162" s="69"/>
      <c r="AU162" s="69"/>
      <c r="AV162" s="69"/>
      <c r="AW162" s="69"/>
      <c r="AX162" s="69"/>
      <c r="AY162" s="71"/>
      <c r="AZ162" s="71"/>
      <c r="BA162" s="71"/>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71"/>
      <c r="CA162" s="69"/>
      <c r="CB162" s="71"/>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47"/>
      <c r="DK162" s="69"/>
      <c r="DL162" s="69"/>
      <c r="DM162" s="69"/>
      <c r="DN162" s="69"/>
      <c r="DO162" s="69"/>
    </row>
    <row r="163" spans="1:119" ht="15" hidden="1">
      <c r="A163" s="69"/>
      <c r="B163" s="70"/>
      <c r="C163" s="47"/>
      <c r="D163" s="47"/>
      <c r="E163" s="47"/>
      <c r="F163" s="47"/>
      <c r="G163" s="47"/>
      <c r="H163" s="47"/>
      <c r="I163" s="69"/>
      <c r="J163" s="69"/>
      <c r="K163" s="71"/>
      <c r="L163" s="69"/>
      <c r="M163" s="71"/>
      <c r="N163" s="69"/>
      <c r="O163" s="69"/>
      <c r="P163" s="69"/>
      <c r="Q163" s="69"/>
      <c r="R163" s="71"/>
      <c r="S163" s="71"/>
      <c r="T163" s="71"/>
      <c r="U163" s="69"/>
      <c r="V163" s="69"/>
      <c r="W163" s="69"/>
      <c r="X163" s="69"/>
      <c r="Y163" s="69"/>
      <c r="Z163" s="69"/>
      <c r="AA163" s="69"/>
      <c r="AB163" s="69"/>
      <c r="AC163" s="69"/>
      <c r="AD163" s="71"/>
      <c r="AE163" s="71"/>
      <c r="AF163" s="71"/>
      <c r="AG163" s="69"/>
      <c r="AH163" s="69"/>
      <c r="AI163" s="69"/>
      <c r="AJ163" s="69"/>
      <c r="AK163" s="69"/>
      <c r="AL163" s="69"/>
      <c r="AM163" s="69"/>
      <c r="AN163" s="69"/>
      <c r="AO163" s="69"/>
      <c r="AP163" s="71"/>
      <c r="AQ163" s="71"/>
      <c r="AR163" s="71"/>
      <c r="AS163" s="69"/>
      <c r="AT163" s="69"/>
      <c r="AU163" s="69"/>
      <c r="AV163" s="69"/>
      <c r="AW163" s="69"/>
      <c r="AX163" s="69"/>
      <c r="AY163" s="71"/>
      <c r="AZ163" s="71"/>
      <c r="BA163" s="71"/>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71"/>
      <c r="CA163" s="69"/>
      <c r="CB163" s="71"/>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47"/>
      <c r="DK163" s="69"/>
      <c r="DL163" s="69"/>
      <c r="DM163" s="69"/>
      <c r="DN163" s="69"/>
      <c r="DO163" s="69"/>
    </row>
    <row r="164" spans="1:119" ht="15" hidden="1">
      <c r="A164" s="69"/>
      <c r="B164" s="70"/>
      <c r="C164" s="47"/>
      <c r="D164" s="47"/>
      <c r="E164" s="47"/>
      <c r="F164" s="47"/>
      <c r="G164" s="47"/>
      <c r="H164" s="47"/>
      <c r="I164" s="69"/>
      <c r="J164" s="69"/>
      <c r="K164" s="71"/>
      <c r="L164" s="69"/>
      <c r="M164" s="71"/>
      <c r="N164" s="69"/>
      <c r="O164" s="69"/>
      <c r="P164" s="69"/>
      <c r="Q164" s="69"/>
      <c r="R164" s="71"/>
      <c r="S164" s="71"/>
      <c r="T164" s="71"/>
      <c r="U164" s="69"/>
      <c r="V164" s="69"/>
      <c r="W164" s="69"/>
      <c r="X164" s="69"/>
      <c r="Y164" s="69"/>
      <c r="Z164" s="69"/>
      <c r="AA164" s="69"/>
      <c r="AB164" s="69"/>
      <c r="AC164" s="69"/>
      <c r="AD164" s="71"/>
      <c r="AE164" s="71"/>
      <c r="AF164" s="71"/>
      <c r="AG164" s="69"/>
      <c r="AH164" s="69"/>
      <c r="AI164" s="69"/>
      <c r="AJ164" s="69"/>
      <c r="AK164" s="69"/>
      <c r="AL164" s="69"/>
      <c r="AM164" s="69"/>
      <c r="AN164" s="69"/>
      <c r="AO164" s="69"/>
      <c r="AP164" s="71"/>
      <c r="AQ164" s="71"/>
      <c r="AR164" s="71"/>
      <c r="AS164" s="69"/>
      <c r="AT164" s="69"/>
      <c r="AU164" s="69"/>
      <c r="AV164" s="69"/>
      <c r="AW164" s="69"/>
      <c r="AX164" s="69"/>
      <c r="AY164" s="71"/>
      <c r="AZ164" s="71"/>
      <c r="BA164" s="71"/>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71"/>
      <c r="CA164" s="69"/>
      <c r="CB164" s="71"/>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47"/>
      <c r="DK164" s="69"/>
      <c r="DL164" s="69"/>
      <c r="DM164" s="69"/>
      <c r="DN164" s="69"/>
      <c r="DO164" s="69"/>
    </row>
    <row r="165" spans="1:119" ht="15" hidden="1">
      <c r="A165" s="69"/>
      <c r="B165" s="70"/>
      <c r="C165" s="47"/>
      <c r="D165" s="47"/>
      <c r="E165" s="47"/>
      <c r="F165" s="47"/>
      <c r="G165" s="47"/>
      <c r="H165" s="47"/>
      <c r="I165" s="69"/>
      <c r="J165" s="69"/>
      <c r="K165" s="71"/>
      <c r="L165" s="69"/>
      <c r="M165" s="71"/>
      <c r="N165" s="69"/>
      <c r="O165" s="69"/>
      <c r="P165" s="69"/>
      <c r="Q165" s="69"/>
      <c r="R165" s="71"/>
      <c r="S165" s="71"/>
      <c r="T165" s="71"/>
      <c r="U165" s="69"/>
      <c r="V165" s="69"/>
      <c r="W165" s="69"/>
      <c r="X165" s="69"/>
      <c r="Y165" s="69"/>
      <c r="Z165" s="69"/>
      <c r="AA165" s="69"/>
      <c r="AB165" s="69"/>
      <c r="AC165" s="69"/>
      <c r="AD165" s="71"/>
      <c r="AE165" s="71"/>
      <c r="AF165" s="71"/>
      <c r="AG165" s="69"/>
      <c r="AH165" s="69"/>
      <c r="AI165" s="69"/>
      <c r="AJ165" s="69"/>
      <c r="AK165" s="69"/>
      <c r="AL165" s="69"/>
      <c r="AM165" s="69"/>
      <c r="AN165" s="69"/>
      <c r="AO165" s="69"/>
      <c r="AP165" s="71"/>
      <c r="AQ165" s="71"/>
      <c r="AR165" s="71"/>
      <c r="AS165" s="69"/>
      <c r="AT165" s="69"/>
      <c r="AU165" s="69"/>
      <c r="AV165" s="69"/>
      <c r="AW165" s="69"/>
      <c r="AX165" s="69"/>
      <c r="AY165" s="71"/>
      <c r="AZ165" s="71"/>
      <c r="BA165" s="71"/>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71"/>
      <c r="CA165" s="69"/>
      <c r="CB165" s="71"/>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47"/>
      <c r="DK165" s="69"/>
      <c r="DL165" s="69"/>
      <c r="DM165" s="69"/>
      <c r="DN165" s="69"/>
      <c r="DO165" s="69"/>
    </row>
    <row r="166" spans="1:119" ht="15" hidden="1">
      <c r="A166" s="69"/>
      <c r="B166" s="70"/>
      <c r="C166" s="47"/>
      <c r="D166" s="47"/>
      <c r="E166" s="47"/>
      <c r="F166" s="47"/>
      <c r="G166" s="47"/>
      <c r="H166" s="47"/>
      <c r="I166" s="69"/>
      <c r="J166" s="69"/>
      <c r="K166" s="71"/>
      <c r="L166" s="69"/>
      <c r="M166" s="71"/>
      <c r="N166" s="69"/>
      <c r="O166" s="69"/>
      <c r="P166" s="69"/>
      <c r="Q166" s="69"/>
      <c r="R166" s="71"/>
      <c r="S166" s="71"/>
      <c r="T166" s="71"/>
      <c r="U166" s="69"/>
      <c r="V166" s="69"/>
      <c r="W166" s="69"/>
      <c r="X166" s="69"/>
      <c r="Y166" s="69"/>
      <c r="Z166" s="69"/>
      <c r="AA166" s="69"/>
      <c r="AB166" s="69"/>
      <c r="AC166" s="69"/>
      <c r="AD166" s="71"/>
      <c r="AE166" s="71"/>
      <c r="AF166" s="71"/>
      <c r="AG166" s="69"/>
      <c r="AH166" s="69"/>
      <c r="AI166" s="69"/>
      <c r="AJ166" s="69"/>
      <c r="AK166" s="69"/>
      <c r="AL166" s="69"/>
      <c r="AM166" s="69"/>
      <c r="AN166" s="69"/>
      <c r="AO166" s="69"/>
      <c r="AP166" s="71"/>
      <c r="AQ166" s="71"/>
      <c r="AR166" s="71"/>
      <c r="AS166" s="69"/>
      <c r="AT166" s="69"/>
      <c r="AU166" s="69"/>
      <c r="AV166" s="69"/>
      <c r="AW166" s="69"/>
      <c r="AX166" s="69"/>
      <c r="AY166" s="71"/>
      <c r="AZ166" s="71"/>
      <c r="BA166" s="71"/>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71"/>
      <c r="CA166" s="69"/>
      <c r="CB166" s="71"/>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47"/>
      <c r="DK166" s="69"/>
      <c r="DL166" s="69"/>
      <c r="DM166" s="69"/>
      <c r="DN166" s="69"/>
      <c r="DO166" s="69"/>
    </row>
    <row r="167" spans="1:119" ht="15" hidden="1">
      <c r="A167" s="69"/>
      <c r="B167" s="70"/>
      <c r="C167" s="47"/>
      <c r="D167" s="47"/>
      <c r="E167" s="47"/>
      <c r="F167" s="47"/>
      <c r="G167" s="47"/>
      <c r="H167" s="47"/>
      <c r="I167" s="69"/>
      <c r="J167" s="69"/>
      <c r="K167" s="71"/>
      <c r="L167" s="69"/>
      <c r="M167" s="71"/>
      <c r="N167" s="69"/>
      <c r="O167" s="69"/>
      <c r="P167" s="69"/>
      <c r="Q167" s="69"/>
      <c r="R167" s="71"/>
      <c r="S167" s="71"/>
      <c r="T167" s="71"/>
      <c r="U167" s="69"/>
      <c r="V167" s="69"/>
      <c r="W167" s="69"/>
      <c r="X167" s="69"/>
      <c r="Y167" s="69"/>
      <c r="Z167" s="69"/>
      <c r="AA167" s="69"/>
      <c r="AB167" s="69"/>
      <c r="AC167" s="69"/>
      <c r="AD167" s="71"/>
      <c r="AE167" s="71"/>
      <c r="AF167" s="71"/>
      <c r="AG167" s="69"/>
      <c r="AH167" s="69"/>
      <c r="AI167" s="69"/>
      <c r="AJ167" s="69"/>
      <c r="AK167" s="69"/>
      <c r="AL167" s="69"/>
      <c r="AM167" s="69"/>
      <c r="AN167" s="69"/>
      <c r="AO167" s="69"/>
      <c r="AP167" s="71"/>
      <c r="AQ167" s="71"/>
      <c r="AR167" s="71"/>
      <c r="AS167" s="69"/>
      <c r="AT167" s="69"/>
      <c r="AU167" s="69"/>
      <c r="AV167" s="69"/>
      <c r="AW167" s="69"/>
      <c r="AX167" s="69"/>
      <c r="AY167" s="71"/>
      <c r="AZ167" s="71"/>
      <c r="BA167" s="71"/>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71"/>
      <c r="CA167" s="69"/>
      <c r="CB167" s="71"/>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47"/>
      <c r="DK167" s="69"/>
      <c r="DL167" s="69"/>
      <c r="DM167" s="69"/>
      <c r="DN167" s="69"/>
      <c r="DO167" s="69"/>
    </row>
    <row r="168" spans="1:119" ht="15" hidden="1">
      <c r="A168" s="69"/>
      <c r="B168" s="70"/>
      <c r="C168" s="47"/>
      <c r="D168" s="47"/>
      <c r="E168" s="47"/>
      <c r="F168" s="47"/>
      <c r="G168" s="47"/>
      <c r="H168" s="47"/>
      <c r="I168" s="69"/>
      <c r="J168" s="69"/>
      <c r="K168" s="71"/>
      <c r="L168" s="69"/>
      <c r="M168" s="71"/>
      <c r="N168" s="69"/>
      <c r="O168" s="69"/>
      <c r="P168" s="69"/>
      <c r="Q168" s="69"/>
      <c r="R168" s="71"/>
      <c r="S168" s="71"/>
      <c r="T168" s="71"/>
      <c r="U168" s="69"/>
      <c r="V168" s="69"/>
      <c r="W168" s="69"/>
      <c r="X168" s="69"/>
      <c r="Y168" s="69"/>
      <c r="Z168" s="69"/>
      <c r="AA168" s="69"/>
      <c r="AB168" s="69"/>
      <c r="AC168" s="69"/>
      <c r="AD168" s="71"/>
      <c r="AE168" s="71"/>
      <c r="AF168" s="71"/>
      <c r="AG168" s="69"/>
      <c r="AH168" s="69"/>
      <c r="AI168" s="69"/>
      <c r="AJ168" s="69"/>
      <c r="AK168" s="69"/>
      <c r="AL168" s="69"/>
      <c r="AM168" s="69"/>
      <c r="AN168" s="69"/>
      <c r="AO168" s="69"/>
      <c r="AP168" s="71"/>
      <c r="AQ168" s="71"/>
      <c r="AR168" s="71"/>
      <c r="AS168" s="69"/>
      <c r="AT168" s="69"/>
      <c r="AU168" s="69"/>
      <c r="AV168" s="69"/>
      <c r="AW168" s="69"/>
      <c r="AX168" s="69"/>
      <c r="AY168" s="71"/>
      <c r="AZ168" s="71"/>
      <c r="BA168" s="71"/>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71"/>
      <c r="CA168" s="69"/>
      <c r="CB168" s="71"/>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47"/>
      <c r="DK168" s="69"/>
      <c r="DL168" s="69"/>
      <c r="DM168" s="69"/>
      <c r="DN168" s="69"/>
      <c r="DO168" s="69"/>
    </row>
    <row r="169" spans="1:119" ht="15" hidden="1">
      <c r="A169" s="69"/>
      <c r="B169" s="70"/>
      <c r="C169" s="47"/>
      <c r="D169" s="47"/>
      <c r="E169" s="47"/>
      <c r="F169" s="47"/>
      <c r="G169" s="47"/>
      <c r="H169" s="47"/>
      <c r="I169" s="69"/>
      <c r="J169" s="69"/>
      <c r="K169" s="71"/>
      <c r="L169" s="69"/>
      <c r="M169" s="71"/>
      <c r="N169" s="69"/>
      <c r="O169" s="69"/>
      <c r="P169" s="69"/>
      <c r="Q169" s="69"/>
      <c r="R169" s="71"/>
      <c r="S169" s="71"/>
      <c r="T169" s="71"/>
      <c r="U169" s="69"/>
      <c r="V169" s="69"/>
      <c r="W169" s="69"/>
      <c r="X169" s="69"/>
      <c r="Y169" s="69"/>
      <c r="Z169" s="69"/>
      <c r="AA169" s="69"/>
      <c r="AB169" s="69"/>
      <c r="AC169" s="69"/>
      <c r="AD169" s="71"/>
      <c r="AE169" s="71"/>
      <c r="AF169" s="71"/>
      <c r="AG169" s="69"/>
      <c r="AH169" s="69"/>
      <c r="AI169" s="69"/>
      <c r="AJ169" s="69"/>
      <c r="AK169" s="69"/>
      <c r="AL169" s="69"/>
      <c r="AM169" s="69"/>
      <c r="AN169" s="69"/>
      <c r="AO169" s="69"/>
      <c r="AP169" s="71"/>
      <c r="AQ169" s="71"/>
      <c r="AR169" s="71"/>
      <c r="AS169" s="69"/>
      <c r="AT169" s="69"/>
      <c r="AU169" s="69"/>
      <c r="AV169" s="69"/>
      <c r="AW169" s="69"/>
      <c r="AX169" s="69"/>
      <c r="AY169" s="71"/>
      <c r="AZ169" s="71"/>
      <c r="BA169" s="71"/>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71"/>
      <c r="CA169" s="69"/>
      <c r="CB169" s="71"/>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47"/>
      <c r="DK169" s="69"/>
      <c r="DL169" s="69"/>
      <c r="DM169" s="69"/>
      <c r="DN169" s="69"/>
      <c r="DO169" s="69"/>
    </row>
    <row r="170" spans="1:119" ht="15" hidden="1">
      <c r="A170" s="69"/>
      <c r="B170" s="70"/>
      <c r="C170" s="47"/>
      <c r="D170" s="47"/>
      <c r="E170" s="47"/>
      <c r="F170" s="47"/>
      <c r="G170" s="47"/>
      <c r="H170" s="47"/>
      <c r="I170" s="69"/>
      <c r="J170" s="69"/>
      <c r="K170" s="71"/>
      <c r="L170" s="69"/>
      <c r="M170" s="71"/>
      <c r="N170" s="69"/>
      <c r="O170" s="69"/>
      <c r="P170" s="69"/>
      <c r="Q170" s="69"/>
      <c r="R170" s="71"/>
      <c r="S170" s="71"/>
      <c r="T170" s="71"/>
      <c r="U170" s="69"/>
      <c r="V170" s="69"/>
      <c r="W170" s="69"/>
      <c r="X170" s="69"/>
      <c r="Y170" s="69"/>
      <c r="Z170" s="69"/>
      <c r="AA170" s="69"/>
      <c r="AB170" s="69"/>
      <c r="AC170" s="69"/>
      <c r="AD170" s="71"/>
      <c r="AE170" s="71"/>
      <c r="AF170" s="71"/>
      <c r="AG170" s="69"/>
      <c r="AH170" s="69"/>
      <c r="AI170" s="69"/>
      <c r="AJ170" s="69"/>
      <c r="AK170" s="69"/>
      <c r="AL170" s="69"/>
      <c r="AM170" s="69"/>
      <c r="AN170" s="69"/>
      <c r="AO170" s="69"/>
      <c r="AP170" s="71"/>
      <c r="AQ170" s="71"/>
      <c r="AR170" s="71"/>
      <c r="AS170" s="69"/>
      <c r="AT170" s="69"/>
      <c r="AU170" s="69"/>
      <c r="AV170" s="69"/>
      <c r="AW170" s="69"/>
      <c r="AX170" s="69"/>
      <c r="AY170" s="71"/>
      <c r="AZ170" s="71"/>
      <c r="BA170" s="71"/>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71"/>
      <c r="CA170" s="69"/>
      <c r="CB170" s="71"/>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47"/>
      <c r="DK170" s="69"/>
      <c r="DL170" s="69"/>
      <c r="DM170" s="69"/>
      <c r="DN170" s="69"/>
      <c r="DO170" s="69"/>
    </row>
    <row r="171" spans="1:119" ht="15" hidden="1">
      <c r="A171" s="69"/>
      <c r="B171" s="70"/>
      <c r="C171" s="47"/>
      <c r="D171" s="47"/>
      <c r="E171" s="47"/>
      <c r="F171" s="47"/>
      <c r="G171" s="47"/>
      <c r="H171" s="47"/>
      <c r="I171" s="69"/>
      <c r="J171" s="69"/>
      <c r="K171" s="71"/>
      <c r="L171" s="69"/>
      <c r="M171" s="71"/>
      <c r="N171" s="69"/>
      <c r="O171" s="69"/>
      <c r="P171" s="69"/>
      <c r="Q171" s="69"/>
      <c r="R171" s="71"/>
      <c r="S171" s="71"/>
      <c r="T171" s="71"/>
      <c r="U171" s="69"/>
      <c r="V171" s="69"/>
      <c r="W171" s="69"/>
      <c r="X171" s="69"/>
      <c r="Y171" s="69"/>
      <c r="Z171" s="69"/>
      <c r="AA171" s="69"/>
      <c r="AB171" s="69"/>
      <c r="AC171" s="69"/>
      <c r="AD171" s="71"/>
      <c r="AE171" s="71"/>
      <c r="AF171" s="71"/>
      <c r="AG171" s="69"/>
      <c r="AH171" s="69"/>
      <c r="AI171" s="69"/>
      <c r="AJ171" s="69"/>
      <c r="AK171" s="69"/>
      <c r="AL171" s="69"/>
      <c r="AM171" s="69"/>
      <c r="AN171" s="69"/>
      <c r="AO171" s="69"/>
      <c r="AP171" s="71"/>
      <c r="AQ171" s="71"/>
      <c r="AR171" s="71"/>
      <c r="AS171" s="69"/>
      <c r="AT171" s="69"/>
      <c r="AU171" s="69"/>
      <c r="AV171" s="69"/>
      <c r="AW171" s="69"/>
      <c r="AX171" s="69"/>
      <c r="AY171" s="71"/>
      <c r="AZ171" s="71"/>
      <c r="BA171" s="71"/>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71"/>
      <c r="CA171" s="69"/>
      <c r="CB171" s="71"/>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47"/>
      <c r="DK171" s="69"/>
      <c r="DL171" s="69"/>
      <c r="DM171" s="69"/>
      <c r="DN171" s="69"/>
      <c r="DO171" s="69"/>
    </row>
    <row r="172" spans="1:119" ht="15" hidden="1">
      <c r="A172" s="69"/>
      <c r="B172" s="70"/>
      <c r="C172" s="47"/>
      <c r="D172" s="47"/>
      <c r="E172" s="47"/>
      <c r="F172" s="47"/>
      <c r="G172" s="47"/>
      <c r="H172" s="47"/>
      <c r="I172" s="69"/>
      <c r="J172" s="69"/>
      <c r="K172" s="71"/>
      <c r="L172" s="69"/>
      <c r="M172" s="71"/>
      <c r="N172" s="69"/>
      <c r="O172" s="69"/>
      <c r="P172" s="69"/>
      <c r="Q172" s="69"/>
      <c r="R172" s="71"/>
      <c r="S172" s="71"/>
      <c r="T172" s="71"/>
      <c r="U172" s="69"/>
      <c r="V172" s="69"/>
      <c r="W172" s="69"/>
      <c r="X172" s="69"/>
      <c r="Y172" s="69"/>
      <c r="Z172" s="69"/>
      <c r="AA172" s="69"/>
      <c r="AB172" s="69"/>
      <c r="AC172" s="69"/>
      <c r="AD172" s="71"/>
      <c r="AE172" s="71"/>
      <c r="AF172" s="71"/>
      <c r="AG172" s="69"/>
      <c r="AH172" s="69"/>
      <c r="AI172" s="69"/>
      <c r="AJ172" s="69"/>
      <c r="AK172" s="69"/>
      <c r="AL172" s="69"/>
      <c r="AM172" s="69"/>
      <c r="AN172" s="69"/>
      <c r="AO172" s="69"/>
      <c r="AP172" s="71"/>
      <c r="AQ172" s="71"/>
      <c r="AR172" s="71"/>
      <c r="AS172" s="69"/>
      <c r="AT172" s="69"/>
      <c r="AU172" s="69"/>
      <c r="AV172" s="69"/>
      <c r="AW172" s="69"/>
      <c r="AX172" s="69"/>
      <c r="AY172" s="71"/>
      <c r="AZ172" s="71"/>
      <c r="BA172" s="71"/>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71"/>
      <c r="CA172" s="69"/>
      <c r="CB172" s="71"/>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47"/>
      <c r="DK172" s="69"/>
      <c r="DL172" s="69"/>
      <c r="DM172" s="69"/>
      <c r="DN172" s="69"/>
      <c r="DO172" s="69"/>
    </row>
    <row r="173" spans="1:119" ht="15" hidden="1">
      <c r="A173" s="69"/>
      <c r="B173" s="70"/>
      <c r="C173" s="47"/>
      <c r="D173" s="47"/>
      <c r="E173" s="47"/>
      <c r="F173" s="47"/>
      <c r="G173" s="47"/>
      <c r="H173" s="47"/>
      <c r="I173" s="69"/>
      <c r="J173" s="69"/>
      <c r="K173" s="71"/>
      <c r="L173" s="69"/>
      <c r="M173" s="71"/>
      <c r="N173" s="69"/>
      <c r="O173" s="69"/>
      <c r="P173" s="69"/>
      <c r="Q173" s="69"/>
      <c r="R173" s="71"/>
      <c r="S173" s="71"/>
      <c r="T173" s="71"/>
      <c r="U173" s="69"/>
      <c r="V173" s="69"/>
      <c r="W173" s="69"/>
      <c r="X173" s="69"/>
      <c r="Y173" s="69"/>
      <c r="Z173" s="69"/>
      <c r="AA173" s="69"/>
      <c r="AB173" s="69"/>
      <c r="AC173" s="69"/>
      <c r="AD173" s="71"/>
      <c r="AE173" s="71"/>
      <c r="AF173" s="71"/>
      <c r="AG173" s="69"/>
      <c r="AH173" s="69"/>
      <c r="AI173" s="69"/>
      <c r="AJ173" s="69"/>
      <c r="AK173" s="69"/>
      <c r="AL173" s="69"/>
      <c r="AM173" s="69"/>
      <c r="AN173" s="69"/>
      <c r="AO173" s="69"/>
      <c r="AP173" s="71"/>
      <c r="AQ173" s="71"/>
      <c r="AR173" s="71"/>
      <c r="AS173" s="69"/>
      <c r="AT173" s="69"/>
      <c r="AU173" s="69"/>
      <c r="AV173" s="69"/>
      <c r="AW173" s="69"/>
      <c r="AX173" s="69"/>
      <c r="AY173" s="71"/>
      <c r="AZ173" s="71"/>
      <c r="BA173" s="71"/>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71"/>
      <c r="CA173" s="69"/>
      <c r="CB173" s="71"/>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47"/>
      <c r="DK173" s="69"/>
      <c r="DL173" s="69"/>
      <c r="DM173" s="69"/>
      <c r="DN173" s="69"/>
      <c r="DO173" s="69"/>
    </row>
    <row r="174" spans="1:119" ht="15" hidden="1">
      <c r="A174" s="69"/>
      <c r="B174" s="70"/>
      <c r="C174" s="47"/>
      <c r="D174" s="47"/>
      <c r="E174" s="47"/>
      <c r="F174" s="47"/>
      <c r="G174" s="47"/>
      <c r="H174" s="47"/>
      <c r="I174" s="69"/>
      <c r="J174" s="69"/>
      <c r="K174" s="71"/>
      <c r="L174" s="69"/>
      <c r="M174" s="71"/>
      <c r="N174" s="69"/>
      <c r="O174" s="69"/>
      <c r="P174" s="69"/>
      <c r="Q174" s="69"/>
      <c r="R174" s="71"/>
      <c r="S174" s="71"/>
      <c r="T174" s="71"/>
      <c r="U174" s="69"/>
      <c r="V174" s="69"/>
      <c r="W174" s="69"/>
      <c r="X174" s="69"/>
      <c r="Y174" s="69"/>
      <c r="Z174" s="69"/>
      <c r="AA174" s="69"/>
      <c r="AB174" s="69"/>
      <c r="AC174" s="69"/>
      <c r="AD174" s="71"/>
      <c r="AE174" s="71"/>
      <c r="AF174" s="71"/>
      <c r="AG174" s="69"/>
      <c r="AH174" s="69"/>
      <c r="AI174" s="69"/>
      <c r="AJ174" s="69"/>
      <c r="AK174" s="69"/>
      <c r="AL174" s="69"/>
      <c r="AM174" s="69"/>
      <c r="AN174" s="69"/>
      <c r="AO174" s="69"/>
      <c r="AP174" s="71"/>
      <c r="AQ174" s="71"/>
      <c r="AR174" s="71"/>
      <c r="AS174" s="69"/>
      <c r="AT174" s="69"/>
      <c r="AU174" s="69"/>
      <c r="AV174" s="69"/>
      <c r="AW174" s="69"/>
      <c r="AX174" s="69"/>
      <c r="AY174" s="71"/>
      <c r="AZ174" s="71"/>
      <c r="BA174" s="71"/>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71"/>
      <c r="CA174" s="69"/>
      <c r="CB174" s="71"/>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47"/>
      <c r="DK174" s="69"/>
      <c r="DL174" s="69"/>
      <c r="DM174" s="69"/>
      <c r="DN174" s="69"/>
      <c r="DO174" s="69"/>
    </row>
    <row r="175" spans="1:119" ht="15" hidden="1">
      <c r="A175" s="69"/>
      <c r="B175" s="70"/>
      <c r="C175" s="47"/>
      <c r="D175" s="47"/>
      <c r="E175" s="47"/>
      <c r="F175" s="47"/>
      <c r="G175" s="47"/>
      <c r="H175" s="47"/>
      <c r="I175" s="69"/>
      <c r="J175" s="69"/>
      <c r="K175" s="71"/>
      <c r="L175" s="69"/>
      <c r="M175" s="71"/>
      <c r="N175" s="69"/>
      <c r="O175" s="69"/>
      <c r="P175" s="69"/>
      <c r="Q175" s="69"/>
      <c r="R175" s="71"/>
      <c r="S175" s="71"/>
      <c r="T175" s="71"/>
      <c r="U175" s="69"/>
      <c r="V175" s="69"/>
      <c r="W175" s="69"/>
      <c r="X175" s="69"/>
      <c r="Y175" s="69"/>
      <c r="Z175" s="69"/>
      <c r="AA175" s="69"/>
      <c r="AB175" s="69"/>
      <c r="AC175" s="69"/>
      <c r="AD175" s="71"/>
      <c r="AE175" s="71"/>
      <c r="AF175" s="71"/>
      <c r="AG175" s="69"/>
      <c r="AH175" s="69"/>
      <c r="AI175" s="69"/>
      <c r="AJ175" s="69"/>
      <c r="AK175" s="69"/>
      <c r="AL175" s="69"/>
      <c r="AM175" s="69"/>
      <c r="AN175" s="69"/>
      <c r="AO175" s="69"/>
      <c r="AP175" s="71"/>
      <c r="AQ175" s="71"/>
      <c r="AR175" s="71"/>
      <c r="AS175" s="69"/>
      <c r="AT175" s="69"/>
      <c r="AU175" s="69"/>
      <c r="AV175" s="69"/>
      <c r="AW175" s="69"/>
      <c r="AX175" s="69"/>
      <c r="AY175" s="71"/>
      <c r="AZ175" s="71"/>
      <c r="BA175" s="71"/>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71"/>
      <c r="CA175" s="69"/>
      <c r="CB175" s="71"/>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47"/>
      <c r="DK175" s="69"/>
      <c r="DL175" s="69"/>
      <c r="DM175" s="69"/>
      <c r="DN175" s="69"/>
      <c r="DO175" s="69"/>
    </row>
    <row r="176" spans="1:119" ht="15" hidden="1">
      <c r="A176" s="69"/>
      <c r="B176" s="70"/>
      <c r="C176" s="47"/>
      <c r="D176" s="47"/>
      <c r="E176" s="47"/>
      <c r="F176" s="47"/>
      <c r="G176" s="47"/>
      <c r="H176" s="47"/>
      <c r="I176" s="69"/>
      <c r="J176" s="69"/>
      <c r="K176" s="71"/>
      <c r="L176" s="69"/>
      <c r="M176" s="71"/>
      <c r="N176" s="69"/>
      <c r="O176" s="69"/>
      <c r="P176" s="69"/>
      <c r="Q176" s="69"/>
      <c r="R176" s="71"/>
      <c r="S176" s="71"/>
      <c r="T176" s="71"/>
      <c r="U176" s="69"/>
      <c r="V176" s="69"/>
      <c r="W176" s="69"/>
      <c r="X176" s="69"/>
      <c r="Y176" s="69"/>
      <c r="Z176" s="69"/>
      <c r="AA176" s="69"/>
      <c r="AB176" s="69"/>
      <c r="AC176" s="69"/>
      <c r="AD176" s="71"/>
      <c r="AE176" s="71"/>
      <c r="AF176" s="71"/>
      <c r="AG176" s="69"/>
      <c r="AH176" s="69"/>
      <c r="AI176" s="69"/>
      <c r="AJ176" s="69"/>
      <c r="AK176" s="69"/>
      <c r="AL176" s="69"/>
      <c r="AM176" s="69"/>
      <c r="AN176" s="69"/>
      <c r="AO176" s="69"/>
      <c r="AP176" s="71"/>
      <c r="AQ176" s="71"/>
      <c r="AR176" s="71"/>
      <c r="AS176" s="69"/>
      <c r="AT176" s="69"/>
      <c r="AU176" s="69"/>
      <c r="AV176" s="69"/>
      <c r="AW176" s="69"/>
      <c r="AX176" s="69"/>
      <c r="AY176" s="71"/>
      <c r="AZ176" s="71"/>
      <c r="BA176" s="71"/>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71"/>
      <c r="CA176" s="69"/>
      <c r="CB176" s="71"/>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47"/>
      <c r="DK176" s="69"/>
      <c r="DL176" s="69"/>
      <c r="DM176" s="69"/>
      <c r="DN176" s="69"/>
      <c r="DO176" s="69"/>
    </row>
    <row r="177" spans="1:119" ht="15" hidden="1">
      <c r="A177" s="69"/>
      <c r="B177" s="70"/>
      <c r="C177" s="47"/>
      <c r="D177" s="47"/>
      <c r="E177" s="47"/>
      <c r="F177" s="47"/>
      <c r="G177" s="47"/>
      <c r="H177" s="47"/>
      <c r="I177" s="69"/>
      <c r="J177" s="69"/>
      <c r="K177" s="71"/>
      <c r="L177" s="69"/>
      <c r="M177" s="71"/>
      <c r="N177" s="69"/>
      <c r="O177" s="69"/>
      <c r="P177" s="69"/>
      <c r="Q177" s="69"/>
      <c r="R177" s="71"/>
      <c r="S177" s="71"/>
      <c r="T177" s="71"/>
      <c r="U177" s="69"/>
      <c r="V177" s="69"/>
      <c r="W177" s="69"/>
      <c r="X177" s="69"/>
      <c r="Y177" s="69"/>
      <c r="Z177" s="69"/>
      <c r="AA177" s="69"/>
      <c r="AB177" s="69"/>
      <c r="AC177" s="69"/>
      <c r="AD177" s="71"/>
      <c r="AE177" s="71"/>
      <c r="AF177" s="71"/>
      <c r="AG177" s="69"/>
      <c r="AH177" s="69"/>
      <c r="AI177" s="69"/>
      <c r="AJ177" s="69"/>
      <c r="AK177" s="69"/>
      <c r="AL177" s="69"/>
      <c r="AM177" s="69"/>
      <c r="AN177" s="69"/>
      <c r="AO177" s="69"/>
      <c r="AP177" s="71"/>
      <c r="AQ177" s="71"/>
      <c r="AR177" s="71"/>
      <c r="AS177" s="69"/>
      <c r="AT177" s="69"/>
      <c r="AU177" s="69"/>
      <c r="AV177" s="69"/>
      <c r="AW177" s="69"/>
      <c r="AX177" s="69"/>
      <c r="AY177" s="71"/>
      <c r="AZ177" s="71"/>
      <c r="BA177" s="71"/>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71"/>
      <c r="CA177" s="69"/>
      <c r="CB177" s="71"/>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47"/>
      <c r="DK177" s="69"/>
      <c r="DL177" s="69"/>
      <c r="DM177" s="69"/>
      <c r="DN177" s="69"/>
      <c r="DO177" s="69"/>
    </row>
    <row r="178" spans="1:119" ht="15" hidden="1">
      <c r="A178" s="69"/>
      <c r="B178" s="70"/>
      <c r="C178" s="47"/>
      <c r="D178" s="47"/>
      <c r="E178" s="47"/>
      <c r="F178" s="47"/>
      <c r="G178" s="47"/>
      <c r="H178" s="47"/>
      <c r="I178" s="69"/>
      <c r="J178" s="69"/>
      <c r="K178" s="71"/>
      <c r="L178" s="69"/>
      <c r="M178" s="71"/>
      <c r="N178" s="69"/>
      <c r="O178" s="69"/>
      <c r="P178" s="69"/>
      <c r="Q178" s="69"/>
      <c r="R178" s="71"/>
      <c r="S178" s="71"/>
      <c r="T178" s="71"/>
      <c r="U178" s="69"/>
      <c r="V178" s="69"/>
      <c r="W178" s="69"/>
      <c r="X178" s="69"/>
      <c r="Y178" s="69"/>
      <c r="Z178" s="69"/>
      <c r="AA178" s="69"/>
      <c r="AB178" s="69"/>
      <c r="AC178" s="69"/>
      <c r="AD178" s="71"/>
      <c r="AE178" s="71"/>
      <c r="AF178" s="71"/>
      <c r="AG178" s="69"/>
      <c r="AH178" s="69"/>
      <c r="AI178" s="69"/>
      <c r="AJ178" s="69"/>
      <c r="AK178" s="69"/>
      <c r="AL178" s="69"/>
      <c r="AM178" s="69"/>
      <c r="AN178" s="69"/>
      <c r="AO178" s="69"/>
      <c r="AP178" s="71"/>
      <c r="AQ178" s="71"/>
      <c r="AR178" s="71"/>
      <c r="AS178" s="69"/>
      <c r="AT178" s="69"/>
      <c r="AU178" s="69"/>
      <c r="AV178" s="69"/>
      <c r="AW178" s="69"/>
      <c r="AX178" s="69"/>
      <c r="AY178" s="71"/>
      <c r="AZ178" s="71"/>
      <c r="BA178" s="71"/>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71"/>
      <c r="CA178" s="69"/>
      <c r="CB178" s="71"/>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47"/>
      <c r="DK178" s="69"/>
      <c r="DL178" s="69"/>
      <c r="DM178" s="69"/>
      <c r="DN178" s="69"/>
      <c r="DO178" s="69"/>
    </row>
    <row r="179" spans="1:119" ht="15" hidden="1">
      <c r="A179" s="69"/>
      <c r="B179" s="70"/>
      <c r="C179" s="47"/>
      <c r="D179" s="47"/>
      <c r="E179" s="47"/>
      <c r="F179" s="47"/>
      <c r="G179" s="47"/>
      <c r="H179" s="47"/>
      <c r="I179" s="69"/>
      <c r="J179" s="69"/>
      <c r="K179" s="71"/>
      <c r="L179" s="69"/>
      <c r="M179" s="71"/>
      <c r="N179" s="69"/>
      <c r="O179" s="69"/>
      <c r="P179" s="69"/>
      <c r="Q179" s="69"/>
      <c r="R179" s="71"/>
      <c r="S179" s="71"/>
      <c r="T179" s="71"/>
      <c r="U179" s="69"/>
      <c r="V179" s="69"/>
      <c r="W179" s="69"/>
      <c r="X179" s="69"/>
      <c r="Y179" s="69"/>
      <c r="Z179" s="69"/>
      <c r="AA179" s="69"/>
      <c r="AB179" s="69"/>
      <c r="AC179" s="69"/>
      <c r="AD179" s="71"/>
      <c r="AE179" s="71"/>
      <c r="AF179" s="71"/>
      <c r="AG179" s="69"/>
      <c r="AH179" s="69"/>
      <c r="AI179" s="69"/>
      <c r="AJ179" s="69"/>
      <c r="AK179" s="69"/>
      <c r="AL179" s="69"/>
      <c r="AM179" s="69"/>
      <c r="AN179" s="69"/>
      <c r="AO179" s="69"/>
      <c r="AP179" s="71"/>
      <c r="AQ179" s="71"/>
      <c r="AR179" s="71"/>
      <c r="AS179" s="69"/>
      <c r="AT179" s="69"/>
      <c r="AU179" s="69"/>
      <c r="AV179" s="69"/>
      <c r="AW179" s="69"/>
      <c r="AX179" s="69"/>
      <c r="AY179" s="71"/>
      <c r="AZ179" s="71"/>
      <c r="BA179" s="71"/>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71"/>
      <c r="CA179" s="69"/>
      <c r="CB179" s="71"/>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47"/>
      <c r="DK179" s="69"/>
      <c r="DL179" s="69"/>
      <c r="DM179" s="69"/>
      <c r="DN179" s="69"/>
      <c r="DO179" s="69"/>
    </row>
    <row r="180" spans="1:119" ht="15" hidden="1">
      <c r="A180" s="69"/>
      <c r="B180" s="70"/>
      <c r="C180" s="47"/>
      <c r="D180" s="47"/>
      <c r="E180" s="47"/>
      <c r="F180" s="47"/>
      <c r="G180" s="47"/>
      <c r="H180" s="47"/>
      <c r="I180" s="69"/>
      <c r="J180" s="69"/>
      <c r="K180" s="71"/>
      <c r="L180" s="69"/>
      <c r="M180" s="71"/>
      <c r="N180" s="69"/>
      <c r="O180" s="69"/>
      <c r="P180" s="69"/>
      <c r="Q180" s="69"/>
      <c r="R180" s="71"/>
      <c r="S180" s="71"/>
      <c r="T180" s="71"/>
      <c r="U180" s="69"/>
      <c r="V180" s="69"/>
      <c r="W180" s="69"/>
      <c r="X180" s="69"/>
      <c r="Y180" s="69"/>
      <c r="Z180" s="69"/>
      <c r="AA180" s="69"/>
      <c r="AB180" s="69"/>
      <c r="AC180" s="69"/>
      <c r="AD180" s="71"/>
      <c r="AE180" s="71"/>
      <c r="AF180" s="71"/>
      <c r="AG180" s="69"/>
      <c r="AH180" s="69"/>
      <c r="AI180" s="69"/>
      <c r="AJ180" s="69"/>
      <c r="AK180" s="69"/>
      <c r="AL180" s="69"/>
      <c r="AM180" s="69"/>
      <c r="AN180" s="69"/>
      <c r="AO180" s="69"/>
      <c r="AP180" s="71"/>
      <c r="AQ180" s="71"/>
      <c r="AR180" s="71"/>
      <c r="AS180" s="69"/>
      <c r="AT180" s="69"/>
      <c r="AU180" s="69"/>
      <c r="AV180" s="69"/>
      <c r="AW180" s="69"/>
      <c r="AX180" s="69"/>
      <c r="AY180" s="71"/>
      <c r="AZ180" s="71"/>
      <c r="BA180" s="71"/>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71"/>
      <c r="CA180" s="69"/>
      <c r="CB180" s="71"/>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47"/>
      <c r="DK180" s="69"/>
      <c r="DL180" s="69"/>
      <c r="DM180" s="69"/>
      <c r="DN180" s="69"/>
      <c r="DO180" s="69"/>
    </row>
    <row r="181" spans="1:119" ht="15" hidden="1">
      <c r="A181" s="69"/>
      <c r="B181" s="70"/>
      <c r="C181" s="47"/>
      <c r="D181" s="47"/>
      <c r="E181" s="47"/>
      <c r="F181" s="47"/>
      <c r="G181" s="47"/>
      <c r="H181" s="47"/>
      <c r="I181" s="69"/>
      <c r="J181" s="69"/>
      <c r="K181" s="71"/>
      <c r="L181" s="69"/>
      <c r="M181" s="71"/>
      <c r="N181" s="69"/>
      <c r="O181" s="69"/>
      <c r="P181" s="69"/>
      <c r="Q181" s="69"/>
      <c r="R181" s="71"/>
      <c r="S181" s="71"/>
      <c r="T181" s="71"/>
      <c r="U181" s="69"/>
      <c r="V181" s="69"/>
      <c r="W181" s="69"/>
      <c r="X181" s="69"/>
      <c r="Y181" s="69"/>
      <c r="Z181" s="69"/>
      <c r="AA181" s="69"/>
      <c r="AB181" s="69"/>
      <c r="AC181" s="69"/>
      <c r="AD181" s="71"/>
      <c r="AE181" s="71"/>
      <c r="AF181" s="71"/>
      <c r="AG181" s="69"/>
      <c r="AH181" s="69"/>
      <c r="AI181" s="69"/>
      <c r="AJ181" s="69"/>
      <c r="AK181" s="69"/>
      <c r="AL181" s="69"/>
      <c r="AM181" s="69"/>
      <c r="AN181" s="69"/>
      <c r="AO181" s="69"/>
      <c r="AP181" s="71"/>
      <c r="AQ181" s="71"/>
      <c r="AR181" s="71"/>
      <c r="AS181" s="69"/>
      <c r="AT181" s="69"/>
      <c r="AU181" s="69"/>
      <c r="AV181" s="69"/>
      <c r="AW181" s="69"/>
      <c r="AX181" s="69"/>
      <c r="AY181" s="71"/>
      <c r="AZ181" s="71"/>
      <c r="BA181" s="71"/>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71"/>
      <c r="CA181" s="69"/>
      <c r="CB181" s="71"/>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47"/>
      <c r="DK181" s="69"/>
      <c r="DL181" s="69"/>
      <c r="DM181" s="69"/>
      <c r="DN181" s="69"/>
      <c r="DO181" s="69"/>
    </row>
    <row r="182" spans="1:119" ht="15" hidden="1">
      <c r="A182" s="69"/>
      <c r="B182" s="70"/>
      <c r="C182" s="47"/>
      <c r="D182" s="47"/>
      <c r="E182" s="47"/>
      <c r="F182" s="47"/>
      <c r="G182" s="47"/>
      <c r="H182" s="47"/>
      <c r="I182" s="69"/>
      <c r="J182" s="69"/>
      <c r="K182" s="71"/>
      <c r="L182" s="69"/>
      <c r="M182" s="71"/>
      <c r="N182" s="69"/>
      <c r="O182" s="69"/>
      <c r="P182" s="69"/>
      <c r="Q182" s="69"/>
      <c r="R182" s="71"/>
      <c r="S182" s="71"/>
      <c r="T182" s="71"/>
      <c r="U182" s="69"/>
      <c r="V182" s="69"/>
      <c r="W182" s="69"/>
      <c r="X182" s="69"/>
      <c r="Y182" s="69"/>
      <c r="Z182" s="69"/>
      <c r="AA182" s="69"/>
      <c r="AB182" s="69"/>
      <c r="AC182" s="69"/>
      <c r="AD182" s="71"/>
      <c r="AE182" s="71"/>
      <c r="AF182" s="71"/>
      <c r="AG182" s="69"/>
      <c r="AH182" s="69"/>
      <c r="AI182" s="69"/>
      <c r="AJ182" s="69"/>
      <c r="AK182" s="69"/>
      <c r="AL182" s="69"/>
      <c r="AM182" s="69"/>
      <c r="AN182" s="69"/>
      <c r="AO182" s="69"/>
      <c r="AP182" s="71"/>
      <c r="AQ182" s="71"/>
      <c r="AR182" s="71"/>
      <c r="AS182" s="69"/>
      <c r="AT182" s="69"/>
      <c r="AU182" s="69"/>
      <c r="AV182" s="69"/>
      <c r="AW182" s="69"/>
      <c r="AX182" s="69"/>
      <c r="AY182" s="71"/>
      <c r="AZ182" s="71"/>
      <c r="BA182" s="71"/>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71"/>
      <c r="CA182" s="69"/>
      <c r="CB182" s="71"/>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47"/>
      <c r="DK182" s="69"/>
      <c r="DL182" s="69"/>
      <c r="DM182" s="69"/>
      <c r="DN182" s="69"/>
      <c r="DO182" s="69"/>
    </row>
    <row r="183" spans="1:119" ht="15" hidden="1">
      <c r="A183" s="69"/>
      <c r="B183" s="70"/>
      <c r="C183" s="47"/>
      <c r="D183" s="47"/>
      <c r="E183" s="47"/>
      <c r="F183" s="47"/>
      <c r="G183" s="47"/>
      <c r="H183" s="47"/>
      <c r="I183" s="69"/>
      <c r="J183" s="69"/>
      <c r="K183" s="71"/>
      <c r="L183" s="69"/>
      <c r="M183" s="71"/>
      <c r="N183" s="69"/>
      <c r="O183" s="69"/>
      <c r="P183" s="69"/>
      <c r="Q183" s="69"/>
      <c r="R183" s="71"/>
      <c r="S183" s="71"/>
      <c r="T183" s="71"/>
      <c r="U183" s="69"/>
      <c r="V183" s="69"/>
      <c r="W183" s="69"/>
      <c r="X183" s="69"/>
      <c r="Y183" s="69"/>
      <c r="Z183" s="69"/>
      <c r="AA183" s="69"/>
      <c r="AB183" s="69"/>
      <c r="AC183" s="69"/>
      <c r="AD183" s="71"/>
      <c r="AE183" s="71"/>
      <c r="AF183" s="71"/>
      <c r="AG183" s="69"/>
      <c r="AH183" s="69"/>
      <c r="AI183" s="69"/>
      <c r="AJ183" s="69"/>
      <c r="AK183" s="69"/>
      <c r="AL183" s="69"/>
      <c r="AM183" s="69"/>
      <c r="AN183" s="69"/>
      <c r="AO183" s="69"/>
      <c r="AP183" s="71"/>
      <c r="AQ183" s="71"/>
      <c r="AR183" s="71"/>
      <c r="AS183" s="69"/>
      <c r="AT183" s="69"/>
      <c r="AU183" s="69"/>
      <c r="AV183" s="69"/>
      <c r="AW183" s="69"/>
      <c r="AX183" s="69"/>
      <c r="AY183" s="71"/>
      <c r="AZ183" s="71"/>
      <c r="BA183" s="71"/>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71"/>
      <c r="CA183" s="69"/>
      <c r="CB183" s="71"/>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47"/>
      <c r="DK183" s="69"/>
      <c r="DL183" s="69"/>
      <c r="DM183" s="69"/>
      <c r="DN183" s="69"/>
      <c r="DO183" s="69"/>
    </row>
    <row r="184" spans="1:119" ht="15" hidden="1">
      <c r="A184" s="69"/>
      <c r="B184" s="70"/>
      <c r="C184" s="47"/>
      <c r="D184" s="47"/>
      <c r="E184" s="47"/>
      <c r="F184" s="47"/>
      <c r="G184" s="47"/>
      <c r="H184" s="47"/>
      <c r="I184" s="69"/>
      <c r="J184" s="69"/>
      <c r="K184" s="71"/>
      <c r="L184" s="69"/>
      <c r="M184" s="71"/>
      <c r="N184" s="69"/>
      <c r="O184" s="69"/>
      <c r="P184" s="69"/>
      <c r="Q184" s="69"/>
      <c r="R184" s="71"/>
      <c r="S184" s="71"/>
      <c r="T184" s="71"/>
      <c r="U184" s="69"/>
      <c r="V184" s="69"/>
      <c r="W184" s="69"/>
      <c r="X184" s="69"/>
      <c r="Y184" s="69"/>
      <c r="Z184" s="69"/>
      <c r="AA184" s="69"/>
      <c r="AB184" s="69"/>
      <c r="AC184" s="69"/>
      <c r="AD184" s="71"/>
      <c r="AE184" s="71"/>
      <c r="AF184" s="71"/>
      <c r="AG184" s="69"/>
      <c r="AH184" s="69"/>
      <c r="AI184" s="69"/>
      <c r="AJ184" s="69"/>
      <c r="AK184" s="69"/>
      <c r="AL184" s="69"/>
      <c r="AM184" s="69"/>
      <c r="AN184" s="69"/>
      <c r="AO184" s="69"/>
      <c r="AP184" s="71"/>
      <c r="AQ184" s="71"/>
      <c r="AR184" s="71"/>
      <c r="AS184" s="69"/>
      <c r="AT184" s="69"/>
      <c r="AU184" s="69"/>
      <c r="AV184" s="69"/>
      <c r="AW184" s="69"/>
      <c r="AX184" s="69"/>
      <c r="AY184" s="71"/>
      <c r="AZ184" s="71"/>
      <c r="BA184" s="71"/>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71"/>
      <c r="CA184" s="69"/>
      <c r="CB184" s="71"/>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47"/>
      <c r="DK184" s="69"/>
      <c r="DL184" s="69"/>
      <c r="DM184" s="69"/>
      <c r="DN184" s="69"/>
      <c r="DO184" s="69"/>
    </row>
    <row r="185" spans="1:119" ht="15" hidden="1">
      <c r="A185" s="69"/>
      <c r="B185" s="70"/>
      <c r="C185" s="47"/>
      <c r="D185" s="47"/>
      <c r="E185" s="47"/>
      <c r="F185" s="47"/>
      <c r="G185" s="47"/>
      <c r="H185" s="47"/>
      <c r="I185" s="69"/>
      <c r="J185" s="69"/>
      <c r="K185" s="71"/>
      <c r="L185" s="69"/>
      <c r="M185" s="71"/>
      <c r="N185" s="69"/>
      <c r="O185" s="69"/>
      <c r="P185" s="69"/>
      <c r="Q185" s="69"/>
      <c r="R185" s="71"/>
      <c r="S185" s="71"/>
      <c r="T185" s="71"/>
      <c r="U185" s="69"/>
      <c r="V185" s="69"/>
      <c r="W185" s="69"/>
      <c r="X185" s="69"/>
      <c r="Y185" s="69"/>
      <c r="Z185" s="69"/>
      <c r="AA185" s="69"/>
      <c r="AB185" s="69"/>
      <c r="AC185" s="69"/>
      <c r="AD185" s="71"/>
      <c r="AE185" s="71"/>
      <c r="AF185" s="71"/>
      <c r="AG185" s="69"/>
      <c r="AH185" s="69"/>
      <c r="AI185" s="69"/>
      <c r="AJ185" s="69"/>
      <c r="AK185" s="69"/>
      <c r="AL185" s="69"/>
      <c r="AM185" s="69"/>
      <c r="AN185" s="69"/>
      <c r="AO185" s="69"/>
      <c r="AP185" s="71"/>
      <c r="AQ185" s="71"/>
      <c r="AR185" s="71"/>
      <c r="AS185" s="69"/>
      <c r="AT185" s="69"/>
      <c r="AU185" s="69"/>
      <c r="AV185" s="69"/>
      <c r="AW185" s="69"/>
      <c r="AX185" s="69"/>
      <c r="AY185" s="71"/>
      <c r="AZ185" s="71"/>
      <c r="BA185" s="71"/>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71"/>
      <c r="CA185" s="69"/>
      <c r="CB185" s="71"/>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47"/>
      <c r="DK185" s="69"/>
      <c r="DL185" s="69"/>
      <c r="DM185" s="69"/>
      <c r="DN185" s="69"/>
      <c r="DO185" s="69"/>
    </row>
    <row r="186" spans="1:119" ht="15" hidden="1">
      <c r="A186" s="69"/>
      <c r="B186" s="70"/>
      <c r="C186" s="47"/>
      <c r="D186" s="47"/>
      <c r="E186" s="47"/>
      <c r="F186" s="47"/>
      <c r="G186" s="47"/>
      <c r="H186" s="47"/>
      <c r="I186" s="69"/>
      <c r="J186" s="69"/>
      <c r="K186" s="71"/>
      <c r="L186" s="69"/>
      <c r="M186" s="71"/>
      <c r="N186" s="69"/>
      <c r="O186" s="69"/>
      <c r="P186" s="69"/>
      <c r="Q186" s="69"/>
      <c r="R186" s="71"/>
      <c r="S186" s="71"/>
      <c r="T186" s="71"/>
      <c r="U186" s="69"/>
      <c r="V186" s="69"/>
      <c r="W186" s="69"/>
      <c r="X186" s="69"/>
      <c r="Y186" s="69"/>
      <c r="Z186" s="69"/>
      <c r="AA186" s="69"/>
      <c r="AB186" s="69"/>
      <c r="AC186" s="69"/>
      <c r="AD186" s="71"/>
      <c r="AE186" s="71"/>
      <c r="AF186" s="71"/>
      <c r="AG186" s="69"/>
      <c r="AH186" s="69"/>
      <c r="AI186" s="69"/>
      <c r="AJ186" s="69"/>
      <c r="AK186" s="69"/>
      <c r="AL186" s="69"/>
      <c r="AM186" s="69"/>
      <c r="AN186" s="69"/>
      <c r="AO186" s="69"/>
      <c r="AP186" s="71"/>
      <c r="AQ186" s="71"/>
      <c r="AR186" s="71"/>
      <c r="AS186" s="69"/>
      <c r="AT186" s="69"/>
      <c r="AU186" s="69"/>
      <c r="AV186" s="69"/>
      <c r="AW186" s="69"/>
      <c r="AX186" s="69"/>
      <c r="AY186" s="71"/>
      <c r="AZ186" s="71"/>
      <c r="BA186" s="71"/>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71"/>
      <c r="CA186" s="69"/>
      <c r="CB186" s="71"/>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47"/>
      <c r="DK186" s="69"/>
      <c r="DL186" s="69"/>
      <c r="DM186" s="69"/>
      <c r="DN186" s="69"/>
      <c r="DO186" s="69"/>
    </row>
    <row r="187" spans="1:119" ht="15" hidden="1">
      <c r="A187" s="69"/>
      <c r="B187" s="70"/>
      <c r="C187" s="47"/>
      <c r="D187" s="47"/>
      <c r="E187" s="47"/>
      <c r="F187" s="47"/>
      <c r="G187" s="47"/>
      <c r="H187" s="47"/>
      <c r="I187" s="69"/>
      <c r="J187" s="69"/>
      <c r="K187" s="71"/>
      <c r="L187" s="69"/>
      <c r="M187" s="71"/>
      <c r="N187" s="69"/>
      <c r="O187" s="69"/>
      <c r="P187" s="69"/>
      <c r="Q187" s="69"/>
      <c r="R187" s="71"/>
      <c r="S187" s="71"/>
      <c r="T187" s="71"/>
      <c r="U187" s="69"/>
      <c r="V187" s="69"/>
      <c r="W187" s="69"/>
      <c r="X187" s="69"/>
      <c r="Y187" s="69"/>
      <c r="Z187" s="69"/>
      <c r="AA187" s="69"/>
      <c r="AB187" s="69"/>
      <c r="AC187" s="69"/>
      <c r="AD187" s="71"/>
      <c r="AE187" s="71"/>
      <c r="AF187" s="71"/>
      <c r="AG187" s="69"/>
      <c r="AH187" s="69"/>
      <c r="AI187" s="69"/>
      <c r="AJ187" s="69"/>
      <c r="AK187" s="69"/>
      <c r="AL187" s="69"/>
      <c r="AM187" s="69"/>
      <c r="AN187" s="69"/>
      <c r="AO187" s="69"/>
      <c r="AP187" s="71"/>
      <c r="AQ187" s="71"/>
      <c r="AR187" s="71"/>
      <c r="AS187" s="69"/>
      <c r="AT187" s="69"/>
      <c r="AU187" s="69"/>
      <c r="AV187" s="69"/>
      <c r="AW187" s="69"/>
      <c r="AX187" s="69"/>
      <c r="AY187" s="71"/>
      <c r="AZ187" s="71"/>
      <c r="BA187" s="71"/>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71"/>
      <c r="CA187" s="69"/>
      <c r="CB187" s="71"/>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47"/>
      <c r="DK187" s="69"/>
      <c r="DL187" s="69"/>
      <c r="DM187" s="69"/>
      <c r="DN187" s="69"/>
      <c r="DO187" s="69"/>
    </row>
    <row r="188" spans="1:119" ht="15" hidden="1">
      <c r="A188" s="69"/>
      <c r="B188" s="70"/>
      <c r="C188" s="47"/>
      <c r="D188" s="47"/>
      <c r="E188" s="47"/>
      <c r="F188" s="47"/>
      <c r="G188" s="47"/>
      <c r="H188" s="47"/>
      <c r="I188" s="69"/>
      <c r="J188" s="69"/>
      <c r="K188" s="71"/>
      <c r="L188" s="69"/>
      <c r="M188" s="71"/>
      <c r="N188" s="69"/>
      <c r="O188" s="69"/>
      <c r="P188" s="69"/>
      <c r="Q188" s="69"/>
      <c r="R188" s="71"/>
      <c r="S188" s="71"/>
      <c r="T188" s="71"/>
      <c r="U188" s="69"/>
      <c r="V188" s="69"/>
      <c r="W188" s="69"/>
      <c r="X188" s="69"/>
      <c r="Y188" s="69"/>
      <c r="Z188" s="69"/>
      <c r="AA188" s="69"/>
      <c r="AB188" s="69"/>
      <c r="AC188" s="69"/>
      <c r="AD188" s="71"/>
      <c r="AE188" s="71"/>
      <c r="AF188" s="71"/>
      <c r="AG188" s="69"/>
      <c r="AH188" s="69"/>
      <c r="AI188" s="69"/>
      <c r="AJ188" s="69"/>
      <c r="AK188" s="69"/>
      <c r="AL188" s="69"/>
      <c r="AM188" s="69"/>
      <c r="AN188" s="69"/>
      <c r="AO188" s="69"/>
      <c r="AP188" s="71"/>
      <c r="AQ188" s="71"/>
      <c r="AR188" s="71"/>
      <c r="AS188" s="69"/>
      <c r="AT188" s="69"/>
      <c r="AU188" s="69"/>
      <c r="AV188" s="69"/>
      <c r="AW188" s="69"/>
      <c r="AX188" s="69"/>
      <c r="AY188" s="71"/>
      <c r="AZ188" s="71"/>
      <c r="BA188" s="71"/>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71"/>
      <c r="CA188" s="69"/>
      <c r="CB188" s="71"/>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47"/>
      <c r="DK188" s="69"/>
      <c r="DL188" s="69"/>
      <c r="DM188" s="69"/>
      <c r="DN188" s="69"/>
      <c r="DO188" s="69"/>
    </row>
    <row r="189" spans="1:119" ht="15" hidden="1">
      <c r="A189" s="69"/>
      <c r="B189" s="70"/>
      <c r="C189" s="47"/>
      <c r="D189" s="47"/>
      <c r="E189" s="47"/>
      <c r="F189" s="47"/>
      <c r="G189" s="47"/>
      <c r="H189" s="47"/>
      <c r="I189" s="69"/>
      <c r="J189" s="69"/>
      <c r="K189" s="71"/>
      <c r="L189" s="69"/>
      <c r="M189" s="71"/>
      <c r="N189" s="69"/>
      <c r="O189" s="69"/>
      <c r="P189" s="69"/>
      <c r="Q189" s="69"/>
      <c r="R189" s="71"/>
      <c r="S189" s="71"/>
      <c r="T189" s="71"/>
      <c r="U189" s="69"/>
      <c r="V189" s="69"/>
      <c r="W189" s="69"/>
      <c r="X189" s="69"/>
      <c r="Y189" s="69"/>
      <c r="Z189" s="69"/>
      <c r="AA189" s="69"/>
      <c r="AB189" s="69"/>
      <c r="AC189" s="69"/>
      <c r="AD189" s="71"/>
      <c r="AE189" s="71"/>
      <c r="AF189" s="71"/>
      <c r="AG189" s="69"/>
      <c r="AH189" s="69"/>
      <c r="AI189" s="69"/>
      <c r="AJ189" s="69"/>
      <c r="AK189" s="69"/>
      <c r="AL189" s="69"/>
      <c r="AM189" s="69"/>
      <c r="AN189" s="69"/>
      <c r="AO189" s="69"/>
      <c r="AP189" s="71"/>
      <c r="AQ189" s="71"/>
      <c r="AR189" s="71"/>
      <c r="AS189" s="69"/>
      <c r="AT189" s="69"/>
      <c r="AU189" s="69"/>
      <c r="AV189" s="69"/>
      <c r="AW189" s="69"/>
      <c r="AX189" s="69"/>
      <c r="AY189" s="71"/>
      <c r="AZ189" s="71"/>
      <c r="BA189" s="71"/>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71"/>
      <c r="CA189" s="69"/>
      <c r="CB189" s="71"/>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47"/>
      <c r="DK189" s="69"/>
      <c r="DL189" s="69"/>
      <c r="DM189" s="69"/>
      <c r="DN189" s="69"/>
      <c r="DO189" s="69"/>
    </row>
    <row r="190" spans="1:119" ht="15" hidden="1">
      <c r="A190" s="69"/>
      <c r="B190" s="70"/>
      <c r="C190" s="47"/>
      <c r="D190" s="47"/>
      <c r="E190" s="47"/>
      <c r="F190" s="47"/>
      <c r="G190" s="47"/>
      <c r="H190" s="47"/>
      <c r="I190" s="69"/>
      <c r="J190" s="69"/>
      <c r="K190" s="71"/>
      <c r="L190" s="69"/>
      <c r="M190" s="71"/>
      <c r="N190" s="69"/>
      <c r="O190" s="69"/>
      <c r="P190" s="69"/>
      <c r="Q190" s="69"/>
      <c r="R190" s="71"/>
      <c r="S190" s="71"/>
      <c r="T190" s="71"/>
      <c r="U190" s="69"/>
      <c r="V190" s="69"/>
      <c r="W190" s="69"/>
      <c r="X190" s="69"/>
      <c r="Y190" s="69"/>
      <c r="Z190" s="69"/>
      <c r="AA190" s="69"/>
      <c r="AB190" s="69"/>
      <c r="AC190" s="69"/>
      <c r="AD190" s="71"/>
      <c r="AE190" s="71"/>
      <c r="AF190" s="71"/>
      <c r="AG190" s="69"/>
      <c r="AH190" s="69"/>
      <c r="AI190" s="69"/>
      <c r="AJ190" s="69"/>
      <c r="AK190" s="69"/>
      <c r="AL190" s="69"/>
      <c r="AM190" s="69"/>
      <c r="AN190" s="69"/>
      <c r="AO190" s="69"/>
      <c r="AP190" s="71"/>
      <c r="AQ190" s="71"/>
      <c r="AR190" s="71"/>
      <c r="AS190" s="69"/>
      <c r="AT190" s="69"/>
      <c r="AU190" s="69"/>
      <c r="AV190" s="69"/>
      <c r="AW190" s="69"/>
      <c r="AX190" s="69"/>
      <c r="AY190" s="71"/>
      <c r="AZ190" s="71"/>
      <c r="BA190" s="71"/>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71"/>
      <c r="CA190" s="69"/>
      <c r="CB190" s="71"/>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47"/>
      <c r="DK190" s="69"/>
      <c r="DL190" s="69"/>
      <c r="DM190" s="69"/>
      <c r="DN190" s="69"/>
      <c r="DO190" s="69"/>
    </row>
    <row r="191" spans="1:119" ht="15" hidden="1">
      <c r="A191" s="69"/>
      <c r="B191" s="70"/>
      <c r="C191" s="47"/>
      <c r="D191" s="47"/>
      <c r="E191" s="47"/>
      <c r="F191" s="47"/>
      <c r="G191" s="47"/>
      <c r="H191" s="47"/>
      <c r="I191" s="69"/>
      <c r="J191" s="69"/>
      <c r="K191" s="71"/>
      <c r="L191" s="69"/>
      <c r="M191" s="71"/>
      <c r="N191" s="69"/>
      <c r="O191" s="69"/>
      <c r="P191" s="69"/>
      <c r="Q191" s="69"/>
      <c r="R191" s="71"/>
      <c r="S191" s="71"/>
      <c r="T191" s="71"/>
      <c r="U191" s="69"/>
      <c r="V191" s="69"/>
      <c r="W191" s="69"/>
      <c r="X191" s="69"/>
      <c r="Y191" s="69"/>
      <c r="Z191" s="69"/>
      <c r="AA191" s="69"/>
      <c r="AB191" s="69"/>
      <c r="AC191" s="69"/>
      <c r="AD191" s="71"/>
      <c r="AE191" s="71"/>
      <c r="AF191" s="71"/>
      <c r="AG191" s="69"/>
      <c r="AH191" s="69"/>
      <c r="AI191" s="69"/>
      <c r="AJ191" s="69"/>
      <c r="AK191" s="69"/>
      <c r="AL191" s="69"/>
      <c r="AM191" s="69"/>
      <c r="AN191" s="69"/>
      <c r="AO191" s="69"/>
      <c r="AP191" s="71"/>
      <c r="AQ191" s="71"/>
      <c r="AR191" s="71"/>
      <c r="AS191" s="69"/>
      <c r="AT191" s="69"/>
      <c r="AU191" s="69"/>
      <c r="AV191" s="69"/>
      <c r="AW191" s="69"/>
      <c r="AX191" s="69"/>
      <c r="AY191" s="71"/>
      <c r="AZ191" s="71"/>
      <c r="BA191" s="71"/>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71"/>
      <c r="CA191" s="69"/>
      <c r="CB191" s="71"/>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47"/>
      <c r="DK191" s="69"/>
      <c r="DL191" s="69"/>
      <c r="DM191" s="69"/>
      <c r="DN191" s="69"/>
      <c r="DO191" s="69"/>
    </row>
    <row r="192" spans="1:119" ht="15" hidden="1">
      <c r="A192" s="69"/>
      <c r="B192" s="70"/>
      <c r="C192" s="47"/>
      <c r="D192" s="47"/>
      <c r="E192" s="47"/>
      <c r="F192" s="47"/>
      <c r="G192" s="47"/>
      <c r="H192" s="47"/>
      <c r="I192" s="69"/>
      <c r="J192" s="69"/>
      <c r="K192" s="71"/>
      <c r="L192" s="69"/>
      <c r="M192" s="71"/>
      <c r="N192" s="69"/>
      <c r="O192" s="69"/>
      <c r="P192" s="69"/>
      <c r="Q192" s="69"/>
      <c r="R192" s="71"/>
      <c r="S192" s="71"/>
      <c r="T192" s="71"/>
      <c r="U192" s="69"/>
      <c r="V192" s="69"/>
      <c r="W192" s="69"/>
      <c r="X192" s="69"/>
      <c r="Y192" s="69"/>
      <c r="Z192" s="69"/>
      <c r="AA192" s="69"/>
      <c r="AB192" s="69"/>
      <c r="AC192" s="69"/>
      <c r="AD192" s="71"/>
      <c r="AE192" s="71"/>
      <c r="AF192" s="71"/>
      <c r="AG192" s="69"/>
      <c r="AH192" s="69"/>
      <c r="AI192" s="69"/>
      <c r="AJ192" s="69"/>
      <c r="AK192" s="69"/>
      <c r="AL192" s="69"/>
      <c r="AM192" s="69"/>
      <c r="AN192" s="69"/>
      <c r="AO192" s="69"/>
      <c r="AP192" s="71"/>
      <c r="AQ192" s="71"/>
      <c r="AR192" s="71"/>
      <c r="AS192" s="69"/>
      <c r="AT192" s="69"/>
      <c r="AU192" s="69"/>
      <c r="AV192" s="69"/>
      <c r="AW192" s="69"/>
      <c r="AX192" s="69"/>
      <c r="AY192" s="71"/>
      <c r="AZ192" s="71"/>
      <c r="BA192" s="71"/>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71"/>
      <c r="CA192" s="69"/>
      <c r="CB192" s="71"/>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47"/>
      <c r="DK192" s="69"/>
      <c r="DL192" s="69"/>
      <c r="DM192" s="69"/>
      <c r="DN192" s="69"/>
      <c r="DO192" s="69"/>
    </row>
    <row r="193" spans="1:119" ht="15" hidden="1">
      <c r="A193" s="69"/>
      <c r="B193" s="70"/>
      <c r="C193" s="47"/>
      <c r="D193" s="47"/>
      <c r="E193" s="47"/>
      <c r="F193" s="47"/>
      <c r="G193" s="47"/>
      <c r="H193" s="47"/>
      <c r="I193" s="69"/>
      <c r="J193" s="69"/>
      <c r="K193" s="71"/>
      <c r="L193" s="69"/>
      <c r="M193" s="71"/>
      <c r="N193" s="69"/>
      <c r="O193" s="69"/>
      <c r="P193" s="69"/>
      <c r="Q193" s="69"/>
      <c r="R193" s="71"/>
      <c r="S193" s="71"/>
      <c r="T193" s="71"/>
      <c r="U193" s="69"/>
      <c r="V193" s="69"/>
      <c r="W193" s="69"/>
      <c r="X193" s="69"/>
      <c r="Y193" s="69"/>
      <c r="Z193" s="69"/>
      <c r="AA193" s="69"/>
      <c r="AB193" s="69"/>
      <c r="AC193" s="69"/>
      <c r="AD193" s="71"/>
      <c r="AE193" s="71"/>
      <c r="AF193" s="71"/>
      <c r="AG193" s="69"/>
      <c r="AH193" s="69"/>
      <c r="AI193" s="69"/>
      <c r="AJ193" s="69"/>
      <c r="AK193" s="69"/>
      <c r="AL193" s="69"/>
      <c r="AM193" s="69"/>
      <c r="AN193" s="69"/>
      <c r="AO193" s="69"/>
      <c r="AP193" s="71"/>
      <c r="AQ193" s="71"/>
      <c r="AR193" s="71"/>
      <c r="AS193" s="69"/>
      <c r="AT193" s="69"/>
      <c r="AU193" s="69"/>
      <c r="AV193" s="69"/>
      <c r="AW193" s="69"/>
      <c r="AX193" s="69"/>
      <c r="AY193" s="71"/>
      <c r="AZ193" s="71"/>
      <c r="BA193" s="71"/>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71"/>
      <c r="CA193" s="69"/>
      <c r="CB193" s="71"/>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47"/>
      <c r="DK193" s="69"/>
      <c r="DL193" s="69"/>
      <c r="DM193" s="69"/>
      <c r="DN193" s="69"/>
      <c r="DO193" s="69"/>
    </row>
    <row r="194" spans="1:119" ht="15" hidden="1">
      <c r="A194" s="69"/>
      <c r="B194" s="70"/>
      <c r="C194" s="47"/>
      <c r="D194" s="47"/>
      <c r="E194" s="47"/>
      <c r="F194" s="47"/>
      <c r="G194" s="47"/>
      <c r="H194" s="47"/>
      <c r="I194" s="69"/>
      <c r="J194" s="69"/>
      <c r="K194" s="71"/>
      <c r="L194" s="69"/>
      <c r="M194" s="71"/>
      <c r="N194" s="69"/>
      <c r="O194" s="69"/>
      <c r="P194" s="69"/>
      <c r="Q194" s="69"/>
      <c r="R194" s="71"/>
      <c r="S194" s="71"/>
      <c r="T194" s="71"/>
      <c r="U194" s="69"/>
      <c r="V194" s="69"/>
      <c r="W194" s="69"/>
      <c r="X194" s="69"/>
      <c r="Y194" s="69"/>
      <c r="Z194" s="69"/>
      <c r="AA194" s="69"/>
      <c r="AB194" s="69"/>
      <c r="AC194" s="69"/>
      <c r="AD194" s="71"/>
      <c r="AE194" s="71"/>
      <c r="AF194" s="71"/>
      <c r="AG194" s="69"/>
      <c r="AH194" s="69"/>
      <c r="AI194" s="69"/>
      <c r="AJ194" s="69"/>
      <c r="AK194" s="69"/>
      <c r="AL194" s="69"/>
      <c r="AM194" s="69"/>
      <c r="AN194" s="69"/>
      <c r="AO194" s="69"/>
      <c r="AP194" s="71"/>
      <c r="AQ194" s="71"/>
      <c r="AR194" s="71"/>
      <c r="AS194" s="69"/>
      <c r="AT194" s="69"/>
      <c r="AU194" s="69"/>
      <c r="AV194" s="69"/>
      <c r="AW194" s="69"/>
      <c r="AX194" s="69"/>
      <c r="AY194" s="71"/>
      <c r="AZ194" s="71"/>
      <c r="BA194" s="71"/>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71"/>
      <c r="CA194" s="69"/>
      <c r="CB194" s="71"/>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47"/>
      <c r="DK194" s="69"/>
      <c r="DL194" s="69"/>
      <c r="DM194" s="69"/>
      <c r="DN194" s="69"/>
      <c r="DO194" s="69"/>
    </row>
    <row r="195" spans="1:119" ht="15" hidden="1">
      <c r="A195" s="69"/>
      <c r="B195" s="70"/>
      <c r="C195" s="47"/>
      <c r="D195" s="47"/>
      <c r="E195" s="47"/>
      <c r="F195" s="47"/>
      <c r="G195" s="47"/>
      <c r="H195" s="47"/>
      <c r="I195" s="69"/>
      <c r="J195" s="69"/>
      <c r="K195" s="71"/>
      <c r="L195" s="69"/>
      <c r="M195" s="71"/>
      <c r="N195" s="69"/>
      <c r="O195" s="69"/>
      <c r="P195" s="69"/>
      <c r="Q195" s="69"/>
      <c r="R195" s="71"/>
      <c r="S195" s="71"/>
      <c r="T195" s="71"/>
      <c r="U195" s="69"/>
      <c r="V195" s="69"/>
      <c r="W195" s="69"/>
      <c r="X195" s="69"/>
      <c r="Y195" s="69"/>
      <c r="Z195" s="69"/>
      <c r="AA195" s="69"/>
      <c r="AB195" s="69"/>
      <c r="AC195" s="69"/>
      <c r="AD195" s="71"/>
      <c r="AE195" s="71"/>
      <c r="AF195" s="71"/>
      <c r="AG195" s="69"/>
      <c r="AH195" s="69"/>
      <c r="AI195" s="69"/>
      <c r="AJ195" s="69"/>
      <c r="AK195" s="69"/>
      <c r="AL195" s="69"/>
      <c r="AM195" s="69"/>
      <c r="AN195" s="69"/>
      <c r="AO195" s="69"/>
      <c r="AP195" s="71"/>
      <c r="AQ195" s="71"/>
      <c r="AR195" s="71"/>
      <c r="AS195" s="69"/>
      <c r="AT195" s="69"/>
      <c r="AU195" s="69"/>
      <c r="AV195" s="69"/>
      <c r="AW195" s="69"/>
      <c r="AX195" s="69"/>
      <c r="AY195" s="71"/>
      <c r="AZ195" s="71"/>
      <c r="BA195" s="71"/>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71"/>
      <c r="CA195" s="69"/>
      <c r="CB195" s="71"/>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47"/>
      <c r="DK195" s="69"/>
      <c r="DL195" s="69"/>
      <c r="DM195" s="69"/>
      <c r="DN195" s="69"/>
      <c r="DO195" s="69"/>
    </row>
    <row r="196" spans="1:119" ht="15" hidden="1">
      <c r="A196" s="69"/>
      <c r="B196" s="70"/>
      <c r="C196" s="47"/>
      <c r="D196" s="47"/>
      <c r="E196" s="47"/>
      <c r="F196" s="47"/>
      <c r="G196" s="47"/>
      <c r="H196" s="47"/>
      <c r="I196" s="69"/>
      <c r="J196" s="69"/>
      <c r="K196" s="71"/>
      <c r="L196" s="69"/>
      <c r="M196" s="71"/>
      <c r="N196" s="69"/>
      <c r="O196" s="69"/>
      <c r="P196" s="69"/>
      <c r="Q196" s="69"/>
      <c r="R196" s="71"/>
      <c r="S196" s="71"/>
      <c r="T196" s="71"/>
      <c r="U196" s="69"/>
      <c r="V196" s="69"/>
      <c r="W196" s="69"/>
      <c r="X196" s="69"/>
      <c r="Y196" s="69"/>
      <c r="Z196" s="69"/>
      <c r="AA196" s="69"/>
      <c r="AB196" s="69"/>
      <c r="AC196" s="69"/>
      <c r="AD196" s="71"/>
      <c r="AE196" s="71"/>
      <c r="AF196" s="71"/>
      <c r="AG196" s="69"/>
      <c r="AH196" s="69"/>
      <c r="AI196" s="69"/>
      <c r="AJ196" s="69"/>
      <c r="AK196" s="69"/>
      <c r="AL196" s="69"/>
      <c r="AM196" s="69"/>
      <c r="AN196" s="69"/>
      <c r="AO196" s="69"/>
      <c r="AP196" s="71"/>
      <c r="AQ196" s="71"/>
      <c r="AR196" s="71"/>
      <c r="AS196" s="69"/>
      <c r="AT196" s="69"/>
      <c r="AU196" s="69"/>
      <c r="AV196" s="69"/>
      <c r="AW196" s="69"/>
      <c r="AX196" s="69"/>
      <c r="AY196" s="71"/>
      <c r="AZ196" s="71"/>
      <c r="BA196" s="71"/>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71"/>
      <c r="CA196" s="69"/>
      <c r="CB196" s="71"/>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47"/>
      <c r="DK196" s="69"/>
      <c r="DL196" s="69"/>
      <c r="DM196" s="69"/>
      <c r="DN196" s="69"/>
      <c r="DO196" s="69"/>
    </row>
    <row r="197" spans="1:119" ht="15" hidden="1">
      <c r="A197" s="69"/>
      <c r="B197" s="70"/>
      <c r="C197" s="47"/>
      <c r="D197" s="47"/>
      <c r="E197" s="47"/>
      <c r="F197" s="47"/>
      <c r="G197" s="47"/>
      <c r="H197" s="47"/>
      <c r="I197" s="69"/>
      <c r="J197" s="69"/>
      <c r="K197" s="71"/>
      <c r="L197" s="69"/>
      <c r="M197" s="71"/>
      <c r="N197" s="69"/>
      <c r="O197" s="69"/>
      <c r="P197" s="69"/>
      <c r="Q197" s="69"/>
      <c r="R197" s="71"/>
      <c r="S197" s="71"/>
      <c r="T197" s="71"/>
      <c r="U197" s="69"/>
      <c r="V197" s="69"/>
      <c r="W197" s="69"/>
      <c r="X197" s="69"/>
      <c r="Y197" s="69"/>
      <c r="Z197" s="69"/>
      <c r="AA197" s="69"/>
      <c r="AB197" s="69"/>
      <c r="AC197" s="69"/>
      <c r="AD197" s="71"/>
      <c r="AE197" s="71"/>
      <c r="AF197" s="71"/>
      <c r="AG197" s="69"/>
      <c r="AH197" s="69"/>
      <c r="AI197" s="69"/>
      <c r="AJ197" s="69"/>
      <c r="AK197" s="69"/>
      <c r="AL197" s="69"/>
      <c r="AM197" s="69"/>
      <c r="AN197" s="69"/>
      <c r="AO197" s="69"/>
      <c r="AP197" s="71"/>
      <c r="AQ197" s="71"/>
      <c r="AR197" s="71"/>
      <c r="AS197" s="69"/>
      <c r="AT197" s="69"/>
      <c r="AU197" s="69"/>
      <c r="AV197" s="69"/>
      <c r="AW197" s="69"/>
      <c r="AX197" s="69"/>
      <c r="AY197" s="71"/>
      <c r="AZ197" s="71"/>
      <c r="BA197" s="71"/>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71"/>
      <c r="CA197" s="69"/>
      <c r="CB197" s="71"/>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47"/>
      <c r="DK197" s="69"/>
      <c r="DL197" s="69"/>
      <c r="DM197" s="69"/>
      <c r="DN197" s="69"/>
      <c r="DO197" s="69"/>
    </row>
    <row r="198" spans="1:119" ht="15" hidden="1">
      <c r="A198" s="69"/>
      <c r="B198" s="70"/>
      <c r="C198" s="47"/>
      <c r="D198" s="47"/>
      <c r="E198" s="47"/>
      <c r="F198" s="47"/>
      <c r="G198" s="47"/>
      <c r="H198" s="47"/>
      <c r="I198" s="69"/>
      <c r="J198" s="69"/>
      <c r="K198" s="71"/>
      <c r="L198" s="69"/>
      <c r="M198" s="71"/>
      <c r="N198" s="69"/>
      <c r="O198" s="69"/>
      <c r="P198" s="69"/>
      <c r="Q198" s="69"/>
      <c r="R198" s="71"/>
      <c r="S198" s="71"/>
      <c r="T198" s="71"/>
      <c r="U198" s="69"/>
      <c r="V198" s="69"/>
      <c r="W198" s="69"/>
      <c r="X198" s="69"/>
      <c r="Y198" s="69"/>
      <c r="Z198" s="69"/>
      <c r="AA198" s="69"/>
      <c r="AB198" s="69"/>
      <c r="AC198" s="69"/>
      <c r="AD198" s="71"/>
      <c r="AE198" s="71"/>
      <c r="AF198" s="71"/>
      <c r="AG198" s="69"/>
      <c r="AH198" s="69"/>
      <c r="AI198" s="69"/>
      <c r="AJ198" s="69"/>
      <c r="AK198" s="69"/>
      <c r="AL198" s="69"/>
      <c r="AM198" s="69"/>
      <c r="AN198" s="69"/>
      <c r="AO198" s="69"/>
      <c r="AP198" s="71"/>
      <c r="AQ198" s="71"/>
      <c r="AR198" s="71"/>
      <c r="AS198" s="69"/>
      <c r="AT198" s="69"/>
      <c r="AU198" s="69"/>
      <c r="AV198" s="69"/>
      <c r="AW198" s="69"/>
      <c r="AX198" s="69"/>
      <c r="AY198" s="71"/>
      <c r="AZ198" s="71"/>
      <c r="BA198" s="71"/>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71"/>
      <c r="CA198" s="69"/>
      <c r="CB198" s="71"/>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47"/>
      <c r="DK198" s="69"/>
      <c r="DL198" s="69"/>
      <c r="DM198" s="69"/>
      <c r="DN198" s="69"/>
      <c r="DO198" s="69"/>
    </row>
    <row r="199" spans="1:119" ht="15" hidden="1">
      <c r="A199" s="69"/>
      <c r="B199" s="70"/>
      <c r="C199" s="47"/>
      <c r="D199" s="47"/>
      <c r="E199" s="47"/>
      <c r="F199" s="47"/>
      <c r="G199" s="47"/>
      <c r="H199" s="47"/>
      <c r="I199" s="69"/>
      <c r="J199" s="69"/>
      <c r="K199" s="71"/>
      <c r="L199" s="69"/>
      <c r="M199" s="71"/>
      <c r="N199" s="69"/>
      <c r="O199" s="69"/>
      <c r="P199" s="69"/>
      <c r="Q199" s="69"/>
      <c r="R199" s="71"/>
      <c r="S199" s="71"/>
      <c r="T199" s="71"/>
      <c r="U199" s="69"/>
      <c r="V199" s="69"/>
      <c r="W199" s="69"/>
      <c r="X199" s="69"/>
      <c r="Y199" s="69"/>
      <c r="Z199" s="69"/>
      <c r="AA199" s="69"/>
      <c r="AB199" s="69"/>
      <c r="AC199" s="69"/>
      <c r="AD199" s="71"/>
      <c r="AE199" s="71"/>
      <c r="AF199" s="71"/>
      <c r="AG199" s="69"/>
      <c r="AH199" s="69"/>
      <c r="AI199" s="69"/>
      <c r="AJ199" s="69"/>
      <c r="AK199" s="69"/>
      <c r="AL199" s="69"/>
      <c r="AM199" s="69"/>
      <c r="AN199" s="69"/>
      <c r="AO199" s="69"/>
      <c r="AP199" s="71"/>
      <c r="AQ199" s="71"/>
      <c r="AR199" s="71"/>
      <c r="AS199" s="69"/>
      <c r="AT199" s="69"/>
      <c r="AU199" s="69"/>
      <c r="AV199" s="69"/>
      <c r="AW199" s="69"/>
      <c r="AX199" s="69"/>
      <c r="AY199" s="71"/>
      <c r="AZ199" s="71"/>
      <c r="BA199" s="71"/>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71"/>
      <c r="CA199" s="69"/>
      <c r="CB199" s="71"/>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47"/>
      <c r="DK199" s="69"/>
      <c r="DL199" s="69"/>
      <c r="DM199" s="69"/>
      <c r="DN199" s="69"/>
      <c r="DO199" s="69"/>
    </row>
    <row r="200" spans="1:119" ht="15" hidden="1">
      <c r="A200" s="69"/>
      <c r="B200" s="70"/>
      <c r="C200" s="47"/>
      <c r="D200" s="47"/>
      <c r="E200" s="47"/>
      <c r="F200" s="47"/>
      <c r="G200" s="47"/>
      <c r="H200" s="47"/>
      <c r="I200" s="69"/>
      <c r="J200" s="69"/>
      <c r="K200" s="71"/>
      <c r="L200" s="69"/>
      <c r="M200" s="71"/>
      <c r="N200" s="69"/>
      <c r="O200" s="69"/>
      <c r="P200" s="69"/>
      <c r="Q200" s="69"/>
      <c r="R200" s="71"/>
      <c r="S200" s="71"/>
      <c r="T200" s="71"/>
      <c r="U200" s="69"/>
      <c r="V200" s="69"/>
      <c r="W200" s="69"/>
      <c r="X200" s="69"/>
      <c r="Y200" s="69"/>
      <c r="Z200" s="69"/>
      <c r="AA200" s="69"/>
      <c r="AB200" s="69"/>
      <c r="AC200" s="69"/>
      <c r="AD200" s="71"/>
      <c r="AE200" s="71"/>
      <c r="AF200" s="71"/>
      <c r="AG200" s="69"/>
      <c r="AH200" s="69"/>
      <c r="AI200" s="69"/>
      <c r="AJ200" s="69"/>
      <c r="AK200" s="69"/>
      <c r="AL200" s="69"/>
      <c r="AM200" s="69"/>
      <c r="AN200" s="69"/>
      <c r="AO200" s="69"/>
      <c r="AP200" s="71"/>
      <c r="AQ200" s="71"/>
      <c r="AR200" s="71"/>
      <c r="AS200" s="69"/>
      <c r="AT200" s="69"/>
      <c r="AU200" s="69"/>
      <c r="AV200" s="69"/>
      <c r="AW200" s="69"/>
      <c r="AX200" s="69"/>
      <c r="AY200" s="71"/>
      <c r="AZ200" s="71"/>
      <c r="BA200" s="71"/>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71"/>
      <c r="CA200" s="69"/>
      <c r="CB200" s="71"/>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47"/>
      <c r="DK200" s="69"/>
      <c r="DL200" s="69"/>
      <c r="DM200" s="69"/>
      <c r="DN200" s="69"/>
      <c r="DO200" s="69"/>
    </row>
    <row r="201" spans="1:119" ht="15" hidden="1">
      <c r="A201" s="69"/>
      <c r="B201" s="70"/>
      <c r="C201" s="47"/>
      <c r="D201" s="47"/>
      <c r="E201" s="47"/>
      <c r="F201" s="47"/>
      <c r="G201" s="47"/>
      <c r="H201" s="47"/>
      <c r="I201" s="69"/>
      <c r="J201" s="69"/>
      <c r="K201" s="71"/>
      <c r="L201" s="69"/>
      <c r="M201" s="71"/>
      <c r="N201" s="69"/>
      <c r="O201" s="69"/>
      <c r="P201" s="69"/>
      <c r="Q201" s="69"/>
      <c r="R201" s="71"/>
      <c r="S201" s="71"/>
      <c r="T201" s="71"/>
      <c r="U201" s="69"/>
      <c r="V201" s="69"/>
      <c r="W201" s="69"/>
      <c r="X201" s="69"/>
      <c r="Y201" s="69"/>
      <c r="Z201" s="69"/>
      <c r="AA201" s="69"/>
      <c r="AB201" s="69"/>
      <c r="AC201" s="69"/>
      <c r="AD201" s="71"/>
      <c r="AE201" s="71"/>
      <c r="AF201" s="71"/>
      <c r="AG201" s="69"/>
      <c r="AH201" s="69"/>
      <c r="AI201" s="69"/>
      <c r="AJ201" s="69"/>
      <c r="AK201" s="69"/>
      <c r="AL201" s="69"/>
      <c r="AM201" s="69"/>
      <c r="AN201" s="69"/>
      <c r="AO201" s="69"/>
      <c r="AP201" s="71"/>
      <c r="AQ201" s="71"/>
      <c r="AR201" s="71"/>
      <c r="AS201" s="69"/>
      <c r="AT201" s="69"/>
      <c r="AU201" s="69"/>
      <c r="AV201" s="69"/>
      <c r="AW201" s="69"/>
      <c r="AX201" s="69"/>
      <c r="AY201" s="71"/>
      <c r="AZ201" s="71"/>
      <c r="BA201" s="71"/>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71"/>
      <c r="CA201" s="69"/>
      <c r="CB201" s="71"/>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47"/>
      <c r="DK201" s="69"/>
      <c r="DL201" s="69"/>
      <c r="DM201" s="69"/>
      <c r="DN201" s="69"/>
      <c r="DO201" s="69"/>
    </row>
    <row r="202" spans="1:119" ht="15" hidden="1">
      <c r="A202" s="69"/>
      <c r="B202" s="70"/>
      <c r="C202" s="47"/>
      <c r="D202" s="47"/>
      <c r="E202" s="47"/>
      <c r="F202" s="47"/>
      <c r="G202" s="47"/>
      <c r="H202" s="47"/>
      <c r="I202" s="69"/>
      <c r="J202" s="69"/>
      <c r="K202" s="71"/>
      <c r="L202" s="69"/>
      <c r="M202" s="71"/>
      <c r="N202" s="69"/>
      <c r="O202" s="69"/>
      <c r="P202" s="69"/>
      <c r="Q202" s="69"/>
      <c r="R202" s="71"/>
      <c r="S202" s="71"/>
      <c r="T202" s="71"/>
      <c r="U202" s="69"/>
      <c r="V202" s="69"/>
      <c r="W202" s="69"/>
      <c r="X202" s="69"/>
      <c r="Y202" s="69"/>
      <c r="Z202" s="69"/>
      <c r="AA202" s="69"/>
      <c r="AB202" s="69"/>
      <c r="AC202" s="69"/>
      <c r="AD202" s="71"/>
      <c r="AE202" s="71"/>
      <c r="AF202" s="71"/>
      <c r="AG202" s="69"/>
      <c r="AH202" s="69"/>
      <c r="AI202" s="69"/>
      <c r="AJ202" s="69"/>
      <c r="AK202" s="69"/>
      <c r="AL202" s="69"/>
      <c r="AM202" s="69"/>
      <c r="AN202" s="69"/>
      <c r="AO202" s="69"/>
      <c r="AP202" s="71"/>
      <c r="AQ202" s="71"/>
      <c r="AR202" s="71"/>
      <c r="AS202" s="69"/>
      <c r="AT202" s="69"/>
      <c r="AU202" s="69"/>
      <c r="AV202" s="69"/>
      <c r="AW202" s="69"/>
      <c r="AX202" s="69"/>
      <c r="AY202" s="71"/>
      <c r="AZ202" s="71"/>
      <c r="BA202" s="71"/>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71"/>
      <c r="CA202" s="69"/>
      <c r="CB202" s="71"/>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47"/>
      <c r="DK202" s="69"/>
      <c r="DL202" s="69"/>
      <c r="DM202" s="69"/>
      <c r="DN202" s="69"/>
      <c r="DO202" s="69"/>
    </row>
    <row r="203" spans="1:119" ht="15" hidden="1">
      <c r="A203" s="69"/>
      <c r="B203" s="70"/>
      <c r="C203" s="47"/>
      <c r="D203" s="47"/>
      <c r="E203" s="47"/>
      <c r="F203" s="47"/>
      <c r="G203" s="47"/>
      <c r="H203" s="47"/>
      <c r="I203" s="69"/>
      <c r="J203" s="69"/>
      <c r="K203" s="71"/>
      <c r="L203" s="69"/>
      <c r="M203" s="71"/>
      <c r="N203" s="69"/>
      <c r="O203" s="69"/>
      <c r="P203" s="69"/>
      <c r="Q203" s="69"/>
      <c r="R203" s="71"/>
      <c r="S203" s="71"/>
      <c r="T203" s="71"/>
      <c r="U203" s="69"/>
      <c r="V203" s="69"/>
      <c r="W203" s="69"/>
      <c r="X203" s="69"/>
      <c r="Y203" s="69"/>
      <c r="Z203" s="69"/>
      <c r="AA203" s="69"/>
      <c r="AB203" s="69"/>
      <c r="AC203" s="69"/>
      <c r="AD203" s="71"/>
      <c r="AE203" s="71"/>
      <c r="AF203" s="71"/>
      <c r="AG203" s="69"/>
      <c r="AH203" s="69"/>
      <c r="AI203" s="69"/>
      <c r="AJ203" s="69"/>
      <c r="AK203" s="69"/>
      <c r="AL203" s="69"/>
      <c r="AM203" s="69"/>
      <c r="AN203" s="69"/>
      <c r="AO203" s="69"/>
      <c r="AP203" s="71"/>
      <c r="AQ203" s="71"/>
      <c r="AR203" s="71"/>
      <c r="AS203" s="69"/>
      <c r="AT203" s="69"/>
      <c r="AU203" s="69"/>
      <c r="AV203" s="69"/>
      <c r="AW203" s="69"/>
      <c r="AX203" s="69"/>
      <c r="AY203" s="71"/>
      <c r="AZ203" s="71"/>
      <c r="BA203" s="71"/>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71"/>
      <c r="CA203" s="69"/>
      <c r="CB203" s="71"/>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47"/>
      <c r="DK203" s="69"/>
      <c r="DL203" s="69"/>
      <c r="DM203" s="69"/>
      <c r="DN203" s="69"/>
      <c r="DO203" s="69"/>
    </row>
    <row r="204" spans="1:119" ht="15" hidden="1">
      <c r="A204" s="69"/>
      <c r="B204" s="70"/>
      <c r="C204" s="47"/>
      <c r="D204" s="47"/>
      <c r="E204" s="47"/>
      <c r="F204" s="47"/>
      <c r="G204" s="47"/>
      <c r="H204" s="47"/>
      <c r="I204" s="69"/>
      <c r="J204" s="69"/>
      <c r="K204" s="71"/>
      <c r="L204" s="69"/>
      <c r="M204" s="71"/>
      <c r="N204" s="69"/>
      <c r="O204" s="69"/>
      <c r="P204" s="69"/>
      <c r="Q204" s="69"/>
      <c r="R204" s="71"/>
      <c r="S204" s="71"/>
      <c r="T204" s="71"/>
      <c r="U204" s="69"/>
      <c r="V204" s="69"/>
      <c r="W204" s="69"/>
      <c r="X204" s="69"/>
      <c r="Y204" s="69"/>
      <c r="Z204" s="69"/>
      <c r="AA204" s="69"/>
      <c r="AB204" s="69"/>
      <c r="AC204" s="69"/>
      <c r="AD204" s="71"/>
      <c r="AE204" s="71"/>
      <c r="AF204" s="71"/>
      <c r="AG204" s="69"/>
      <c r="AH204" s="69"/>
      <c r="AI204" s="69"/>
      <c r="AJ204" s="69"/>
      <c r="AK204" s="69"/>
      <c r="AL204" s="69"/>
      <c r="AM204" s="69"/>
      <c r="AN204" s="69"/>
      <c r="AO204" s="69"/>
      <c r="AP204" s="71"/>
      <c r="AQ204" s="71"/>
      <c r="AR204" s="71"/>
      <c r="AS204" s="69"/>
      <c r="AT204" s="69"/>
      <c r="AU204" s="69"/>
      <c r="AV204" s="69"/>
      <c r="AW204" s="69"/>
      <c r="AX204" s="69"/>
      <c r="AY204" s="71"/>
      <c r="AZ204" s="71"/>
      <c r="BA204" s="71"/>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71"/>
      <c r="CA204" s="69"/>
      <c r="CB204" s="71"/>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47"/>
      <c r="DK204" s="69"/>
      <c r="DL204" s="69"/>
      <c r="DM204" s="69"/>
      <c r="DN204" s="69"/>
      <c r="DO204" s="69"/>
    </row>
    <row r="205" spans="1:119" ht="15" hidden="1">
      <c r="A205" s="69"/>
      <c r="B205" s="70"/>
      <c r="C205" s="47"/>
      <c r="D205" s="47"/>
      <c r="E205" s="47"/>
      <c r="F205" s="47"/>
      <c r="G205" s="47"/>
      <c r="H205" s="47"/>
      <c r="I205" s="69"/>
      <c r="J205" s="69"/>
      <c r="K205" s="71"/>
      <c r="L205" s="69"/>
      <c r="M205" s="71"/>
      <c r="N205" s="69"/>
      <c r="O205" s="69"/>
      <c r="P205" s="69"/>
      <c r="Q205" s="69"/>
      <c r="R205" s="71"/>
      <c r="S205" s="71"/>
      <c r="T205" s="71"/>
      <c r="U205" s="69"/>
      <c r="V205" s="69"/>
      <c r="W205" s="69"/>
      <c r="X205" s="69"/>
      <c r="Y205" s="69"/>
      <c r="Z205" s="69"/>
      <c r="AA205" s="69"/>
      <c r="AB205" s="69"/>
      <c r="AC205" s="69"/>
      <c r="AD205" s="71"/>
      <c r="AE205" s="71"/>
      <c r="AF205" s="71"/>
      <c r="AG205" s="69"/>
      <c r="AH205" s="69"/>
      <c r="AI205" s="69"/>
      <c r="AJ205" s="69"/>
      <c r="AK205" s="69"/>
      <c r="AL205" s="69"/>
      <c r="AM205" s="69"/>
      <c r="AN205" s="69"/>
      <c r="AO205" s="69"/>
      <c r="AP205" s="71"/>
      <c r="AQ205" s="71"/>
      <c r="AR205" s="71"/>
      <c r="AS205" s="69"/>
      <c r="AT205" s="69"/>
      <c r="AU205" s="69"/>
      <c r="AV205" s="69"/>
      <c r="AW205" s="69"/>
      <c r="AX205" s="69"/>
      <c r="AY205" s="71"/>
      <c r="AZ205" s="71"/>
      <c r="BA205" s="71"/>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71"/>
      <c r="CA205" s="69"/>
      <c r="CB205" s="71"/>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47"/>
      <c r="DK205" s="69"/>
      <c r="DL205" s="69"/>
      <c r="DM205" s="69"/>
      <c r="DN205" s="69"/>
      <c r="DO205" s="69"/>
    </row>
    <row r="206" spans="1:119" ht="15" hidden="1">
      <c r="A206" s="69"/>
      <c r="B206" s="70"/>
      <c r="C206" s="47"/>
      <c r="D206" s="47"/>
      <c r="E206" s="47"/>
      <c r="F206" s="47"/>
      <c r="G206" s="47"/>
      <c r="H206" s="47"/>
      <c r="I206" s="69"/>
      <c r="J206" s="69"/>
      <c r="K206" s="71"/>
      <c r="L206" s="69"/>
      <c r="M206" s="71"/>
      <c r="N206" s="69"/>
      <c r="O206" s="69"/>
      <c r="P206" s="69"/>
      <c r="Q206" s="69"/>
      <c r="R206" s="71"/>
      <c r="S206" s="71"/>
      <c r="T206" s="71"/>
      <c r="U206" s="69"/>
      <c r="V206" s="69"/>
      <c r="W206" s="69"/>
      <c r="X206" s="69"/>
      <c r="Y206" s="69"/>
      <c r="Z206" s="69"/>
      <c r="AA206" s="69"/>
      <c r="AB206" s="69"/>
      <c r="AC206" s="69"/>
      <c r="AD206" s="71"/>
      <c r="AE206" s="71"/>
      <c r="AF206" s="71"/>
      <c r="AG206" s="69"/>
      <c r="AH206" s="69"/>
      <c r="AI206" s="69"/>
      <c r="AJ206" s="69"/>
      <c r="AK206" s="69"/>
      <c r="AL206" s="69"/>
      <c r="AM206" s="69"/>
      <c r="AN206" s="69"/>
      <c r="AO206" s="69"/>
      <c r="AP206" s="71"/>
      <c r="AQ206" s="71"/>
      <c r="AR206" s="71"/>
      <c r="AS206" s="69"/>
      <c r="AT206" s="69"/>
      <c r="AU206" s="69"/>
      <c r="AV206" s="69"/>
      <c r="AW206" s="69"/>
      <c r="AX206" s="69"/>
      <c r="AY206" s="71"/>
      <c r="AZ206" s="71"/>
      <c r="BA206" s="71"/>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71"/>
      <c r="CA206" s="69"/>
      <c r="CB206" s="71"/>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47"/>
      <c r="DK206" s="69"/>
      <c r="DL206" s="69"/>
      <c r="DM206" s="69"/>
      <c r="DN206" s="69"/>
      <c r="DO206" s="69"/>
    </row>
    <row r="207" spans="1:119" ht="15" hidden="1">
      <c r="A207" s="69"/>
      <c r="B207" s="70"/>
      <c r="C207" s="47"/>
      <c r="D207" s="47"/>
      <c r="E207" s="47"/>
      <c r="F207" s="47"/>
      <c r="G207" s="47"/>
      <c r="H207" s="47"/>
      <c r="I207" s="69"/>
      <c r="J207" s="69"/>
      <c r="K207" s="71"/>
      <c r="L207" s="69"/>
      <c r="M207" s="71"/>
      <c r="N207" s="69"/>
      <c r="O207" s="69"/>
      <c r="P207" s="69"/>
      <c r="Q207" s="69"/>
      <c r="R207" s="71"/>
      <c r="S207" s="71"/>
      <c r="T207" s="71"/>
      <c r="U207" s="69"/>
      <c r="V207" s="69"/>
      <c r="W207" s="69"/>
      <c r="X207" s="69"/>
      <c r="Y207" s="69"/>
      <c r="Z207" s="69"/>
      <c r="AA207" s="69"/>
      <c r="AB207" s="69"/>
      <c r="AC207" s="69"/>
      <c r="AD207" s="71"/>
      <c r="AE207" s="71"/>
      <c r="AF207" s="71"/>
      <c r="AG207" s="69"/>
      <c r="AH207" s="69"/>
      <c r="AI207" s="69"/>
      <c r="AJ207" s="69"/>
      <c r="AK207" s="69"/>
      <c r="AL207" s="69"/>
      <c r="AM207" s="69"/>
      <c r="AN207" s="69"/>
      <c r="AO207" s="69"/>
      <c r="AP207" s="71"/>
      <c r="AQ207" s="71"/>
      <c r="AR207" s="71"/>
      <c r="AS207" s="69"/>
      <c r="AT207" s="69"/>
      <c r="AU207" s="69"/>
      <c r="AV207" s="69"/>
      <c r="AW207" s="69"/>
      <c r="AX207" s="69"/>
      <c r="AY207" s="71"/>
      <c r="AZ207" s="71"/>
      <c r="BA207" s="71"/>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71"/>
      <c r="CA207" s="69"/>
      <c r="CB207" s="71"/>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47"/>
      <c r="DK207" s="69"/>
      <c r="DL207" s="69"/>
      <c r="DM207" s="69"/>
      <c r="DN207" s="69"/>
      <c r="DO207" s="69"/>
    </row>
    <row r="208" spans="1:119" ht="15" hidden="1">
      <c r="A208" s="69"/>
      <c r="B208" s="70"/>
      <c r="C208" s="47"/>
      <c r="D208" s="47"/>
      <c r="E208" s="47"/>
      <c r="F208" s="47"/>
      <c r="G208" s="47"/>
      <c r="H208" s="47"/>
      <c r="I208" s="69"/>
      <c r="J208" s="69"/>
      <c r="K208" s="71"/>
      <c r="L208" s="69"/>
      <c r="M208" s="71"/>
      <c r="N208" s="69"/>
      <c r="O208" s="69"/>
      <c r="P208" s="69"/>
      <c r="Q208" s="69"/>
      <c r="R208" s="71"/>
      <c r="S208" s="71"/>
      <c r="T208" s="71"/>
      <c r="U208" s="69"/>
      <c r="V208" s="69"/>
      <c r="W208" s="69"/>
      <c r="X208" s="69"/>
      <c r="Y208" s="69"/>
      <c r="Z208" s="69"/>
      <c r="AA208" s="69"/>
      <c r="AB208" s="69"/>
      <c r="AC208" s="69"/>
      <c r="AD208" s="71"/>
      <c r="AE208" s="71"/>
      <c r="AF208" s="71"/>
      <c r="AG208" s="69"/>
      <c r="AH208" s="69"/>
      <c r="AI208" s="69"/>
      <c r="AJ208" s="69"/>
      <c r="AK208" s="69"/>
      <c r="AL208" s="69"/>
      <c r="AM208" s="69"/>
      <c r="AN208" s="69"/>
      <c r="AO208" s="69"/>
      <c r="AP208" s="71"/>
      <c r="AQ208" s="71"/>
      <c r="AR208" s="71"/>
      <c r="AS208" s="69"/>
      <c r="AT208" s="69"/>
      <c r="AU208" s="69"/>
      <c r="AV208" s="69"/>
      <c r="AW208" s="69"/>
      <c r="AX208" s="69"/>
      <c r="AY208" s="71"/>
      <c r="AZ208" s="71"/>
      <c r="BA208" s="71"/>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71"/>
      <c r="CA208" s="69"/>
      <c r="CB208" s="71"/>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47"/>
      <c r="DK208" s="69"/>
      <c r="DL208" s="69"/>
      <c r="DM208" s="69"/>
      <c r="DN208" s="69"/>
      <c r="DO208" s="69"/>
    </row>
    <row r="209" spans="1:119" ht="15" hidden="1">
      <c r="A209" s="69"/>
      <c r="B209" s="70"/>
      <c r="C209" s="47"/>
      <c r="D209" s="47"/>
      <c r="E209" s="47"/>
      <c r="F209" s="47"/>
      <c r="G209" s="47"/>
      <c r="H209" s="47"/>
      <c r="I209" s="69"/>
      <c r="J209" s="69"/>
      <c r="K209" s="71"/>
      <c r="L209" s="69"/>
      <c r="M209" s="71"/>
      <c r="N209" s="69"/>
      <c r="O209" s="69"/>
      <c r="P209" s="69"/>
      <c r="Q209" s="69"/>
      <c r="R209" s="71"/>
      <c r="S209" s="71"/>
      <c r="T209" s="71"/>
      <c r="U209" s="69"/>
      <c r="V209" s="69"/>
      <c r="W209" s="69"/>
      <c r="X209" s="69"/>
      <c r="Y209" s="69"/>
      <c r="Z209" s="69"/>
      <c r="AA209" s="69"/>
      <c r="AB209" s="69"/>
      <c r="AC209" s="69"/>
      <c r="AD209" s="71"/>
      <c r="AE209" s="71"/>
      <c r="AF209" s="71"/>
      <c r="AG209" s="69"/>
      <c r="AH209" s="69"/>
      <c r="AI209" s="69"/>
      <c r="AJ209" s="69"/>
      <c r="AK209" s="69"/>
      <c r="AL209" s="69"/>
      <c r="AM209" s="69"/>
      <c r="AN209" s="69"/>
      <c r="AO209" s="69"/>
      <c r="AP209" s="71"/>
      <c r="AQ209" s="71"/>
      <c r="AR209" s="71"/>
      <c r="AS209" s="69"/>
      <c r="AT209" s="69"/>
      <c r="AU209" s="69"/>
      <c r="AV209" s="69"/>
      <c r="AW209" s="69"/>
      <c r="AX209" s="69"/>
      <c r="AY209" s="71"/>
      <c r="AZ209" s="71"/>
      <c r="BA209" s="71"/>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71"/>
      <c r="CA209" s="69"/>
      <c r="CB209" s="71"/>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47"/>
      <c r="DK209" s="69"/>
      <c r="DL209" s="69"/>
      <c r="DM209" s="69"/>
      <c r="DN209" s="69"/>
      <c r="DO209" s="69"/>
    </row>
    <row r="210" spans="1:119" ht="15" hidden="1">
      <c r="A210" s="69"/>
      <c r="B210" s="70"/>
      <c r="C210" s="47"/>
      <c r="D210" s="47"/>
      <c r="E210" s="47"/>
      <c r="F210" s="47"/>
      <c r="G210" s="47"/>
      <c r="H210" s="47"/>
      <c r="I210" s="69"/>
      <c r="J210" s="69"/>
      <c r="K210" s="71"/>
      <c r="L210" s="69"/>
      <c r="M210" s="71"/>
      <c r="N210" s="69"/>
      <c r="O210" s="69"/>
      <c r="P210" s="69"/>
      <c r="Q210" s="69"/>
      <c r="R210" s="71"/>
      <c r="S210" s="71"/>
      <c r="T210" s="71"/>
      <c r="U210" s="69"/>
      <c r="V210" s="69"/>
      <c r="W210" s="69"/>
      <c r="X210" s="69"/>
      <c r="Y210" s="69"/>
      <c r="Z210" s="69"/>
      <c r="AA210" s="69"/>
      <c r="AB210" s="69"/>
      <c r="AC210" s="69"/>
      <c r="AD210" s="71"/>
      <c r="AE210" s="71"/>
      <c r="AF210" s="71"/>
      <c r="AG210" s="69"/>
      <c r="AH210" s="69"/>
      <c r="AI210" s="69"/>
      <c r="AJ210" s="69"/>
      <c r="AK210" s="69"/>
      <c r="AL210" s="69"/>
      <c r="AM210" s="69"/>
      <c r="AN210" s="69"/>
      <c r="AO210" s="69"/>
      <c r="AP210" s="71"/>
      <c r="AQ210" s="71"/>
      <c r="AR210" s="71"/>
      <c r="AS210" s="69"/>
      <c r="AT210" s="69"/>
      <c r="AU210" s="69"/>
      <c r="AV210" s="69"/>
      <c r="AW210" s="69"/>
      <c r="AX210" s="69"/>
      <c r="AY210" s="71"/>
      <c r="AZ210" s="71"/>
      <c r="BA210" s="71"/>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71"/>
      <c r="CA210" s="69"/>
      <c r="CB210" s="71"/>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47"/>
      <c r="DK210" s="69"/>
      <c r="DL210" s="69"/>
      <c r="DM210" s="69"/>
      <c r="DN210" s="69"/>
      <c r="DO210" s="69"/>
    </row>
    <row r="211" spans="1:119" ht="15" hidden="1">
      <c r="A211" s="69"/>
      <c r="B211" s="70"/>
      <c r="C211" s="47"/>
      <c r="D211" s="47"/>
      <c r="E211" s="47"/>
      <c r="F211" s="47"/>
      <c r="G211" s="47"/>
      <c r="H211" s="47"/>
      <c r="I211" s="69"/>
      <c r="J211" s="69"/>
      <c r="K211" s="71"/>
      <c r="L211" s="69"/>
      <c r="M211" s="71"/>
      <c r="N211" s="69"/>
      <c r="O211" s="69"/>
      <c r="P211" s="69"/>
      <c r="Q211" s="69"/>
      <c r="R211" s="71"/>
      <c r="S211" s="71"/>
      <c r="T211" s="71"/>
      <c r="U211" s="69"/>
      <c r="V211" s="69"/>
      <c r="W211" s="69"/>
      <c r="X211" s="69"/>
      <c r="Y211" s="69"/>
      <c r="Z211" s="69"/>
      <c r="AA211" s="69"/>
      <c r="AB211" s="69"/>
      <c r="AC211" s="69"/>
      <c r="AD211" s="71"/>
      <c r="AE211" s="71"/>
      <c r="AF211" s="71"/>
      <c r="AG211" s="69"/>
      <c r="AH211" s="69"/>
      <c r="AI211" s="69"/>
      <c r="AJ211" s="69"/>
      <c r="AK211" s="69"/>
      <c r="AL211" s="69"/>
      <c r="AM211" s="69"/>
      <c r="AN211" s="69"/>
      <c r="AO211" s="69"/>
      <c r="AP211" s="71"/>
      <c r="AQ211" s="71"/>
      <c r="AR211" s="71"/>
      <c r="AS211" s="69"/>
      <c r="AT211" s="69"/>
      <c r="AU211" s="69"/>
      <c r="AV211" s="69"/>
      <c r="AW211" s="69"/>
      <c r="AX211" s="69"/>
      <c r="AY211" s="71"/>
      <c r="AZ211" s="71"/>
      <c r="BA211" s="71"/>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71"/>
      <c r="CA211" s="69"/>
      <c r="CB211" s="71"/>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47"/>
      <c r="DK211" s="69"/>
      <c r="DL211" s="69"/>
      <c r="DM211" s="69"/>
      <c r="DN211" s="69"/>
      <c r="DO211" s="69"/>
    </row>
    <row r="212" spans="1:119" ht="15" hidden="1">
      <c r="A212" s="69"/>
      <c r="B212" s="70"/>
      <c r="C212" s="47"/>
      <c r="D212" s="47"/>
      <c r="E212" s="47"/>
      <c r="F212" s="47"/>
      <c r="G212" s="47"/>
      <c r="H212" s="47"/>
      <c r="I212" s="69"/>
      <c r="J212" s="69"/>
      <c r="K212" s="71"/>
      <c r="L212" s="69"/>
      <c r="M212" s="71"/>
      <c r="N212" s="69"/>
      <c r="O212" s="69"/>
      <c r="P212" s="69"/>
      <c r="Q212" s="69"/>
      <c r="R212" s="71"/>
      <c r="S212" s="71"/>
      <c r="T212" s="71"/>
      <c r="U212" s="69"/>
      <c r="V212" s="69"/>
      <c r="W212" s="69"/>
      <c r="X212" s="69"/>
      <c r="Y212" s="69"/>
      <c r="Z212" s="69"/>
      <c r="AA212" s="69"/>
      <c r="AB212" s="69"/>
      <c r="AC212" s="69"/>
      <c r="AD212" s="71"/>
      <c r="AE212" s="71"/>
      <c r="AF212" s="71"/>
      <c r="AG212" s="69"/>
      <c r="AH212" s="69"/>
      <c r="AI212" s="69"/>
      <c r="AJ212" s="69"/>
      <c r="AK212" s="69"/>
      <c r="AL212" s="69"/>
      <c r="AM212" s="69"/>
      <c r="AN212" s="69"/>
      <c r="AO212" s="69"/>
      <c r="AP212" s="71"/>
      <c r="AQ212" s="71"/>
      <c r="AR212" s="71"/>
      <c r="AS212" s="69"/>
      <c r="AT212" s="69"/>
      <c r="AU212" s="69"/>
      <c r="AV212" s="69"/>
      <c r="AW212" s="69"/>
      <c r="AX212" s="69"/>
      <c r="AY212" s="71"/>
      <c r="AZ212" s="71"/>
      <c r="BA212" s="71"/>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71"/>
      <c r="CA212" s="69"/>
      <c r="CB212" s="71"/>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47"/>
      <c r="DK212" s="69"/>
      <c r="DL212" s="69"/>
      <c r="DM212" s="69"/>
      <c r="DN212" s="69"/>
      <c r="DO212" s="69"/>
    </row>
    <row r="213" spans="1:119" ht="15" hidden="1">
      <c r="A213" s="69"/>
      <c r="B213" s="70"/>
      <c r="C213" s="47"/>
      <c r="D213" s="47"/>
      <c r="E213" s="47"/>
      <c r="F213" s="47"/>
      <c r="G213" s="47"/>
      <c r="H213" s="47"/>
      <c r="I213" s="69"/>
      <c r="J213" s="69"/>
      <c r="K213" s="71"/>
      <c r="L213" s="69"/>
      <c r="M213" s="71"/>
      <c r="N213" s="69"/>
      <c r="O213" s="69"/>
      <c r="P213" s="69"/>
      <c r="Q213" s="69"/>
      <c r="R213" s="71"/>
      <c r="S213" s="71"/>
      <c r="T213" s="71"/>
      <c r="U213" s="69"/>
      <c r="V213" s="69"/>
      <c r="W213" s="69"/>
      <c r="X213" s="69"/>
      <c r="Y213" s="69"/>
      <c r="Z213" s="69"/>
      <c r="AA213" s="69"/>
      <c r="AB213" s="69"/>
      <c r="AC213" s="69"/>
      <c r="AD213" s="71"/>
      <c r="AE213" s="71"/>
      <c r="AF213" s="71"/>
      <c r="AG213" s="69"/>
      <c r="AH213" s="69"/>
      <c r="AI213" s="69"/>
      <c r="AJ213" s="69"/>
      <c r="AK213" s="69"/>
      <c r="AL213" s="69"/>
      <c r="AM213" s="69"/>
      <c r="AN213" s="69"/>
      <c r="AO213" s="69"/>
      <c r="AP213" s="71"/>
      <c r="AQ213" s="71"/>
      <c r="AR213" s="71"/>
      <c r="AS213" s="69"/>
      <c r="AT213" s="69"/>
      <c r="AU213" s="69"/>
      <c r="AV213" s="69"/>
      <c r="AW213" s="69"/>
      <c r="AX213" s="69"/>
      <c r="AY213" s="71"/>
      <c r="AZ213" s="71"/>
      <c r="BA213" s="71"/>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71"/>
      <c r="CA213" s="69"/>
      <c r="CB213" s="71"/>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47"/>
      <c r="DK213" s="69"/>
      <c r="DL213" s="69"/>
      <c r="DM213" s="69"/>
      <c r="DN213" s="69"/>
      <c r="DO213" s="69"/>
    </row>
    <row r="214" spans="1:119" ht="15" hidden="1">
      <c r="A214" s="69"/>
      <c r="B214" s="70"/>
      <c r="C214" s="47"/>
      <c r="D214" s="47"/>
      <c r="E214" s="47"/>
      <c r="F214" s="47"/>
      <c r="G214" s="47"/>
      <c r="H214" s="47"/>
      <c r="I214" s="69"/>
      <c r="J214" s="69"/>
      <c r="K214" s="71"/>
      <c r="L214" s="69"/>
      <c r="M214" s="71"/>
      <c r="N214" s="69"/>
      <c r="O214" s="69"/>
      <c r="P214" s="69"/>
      <c r="Q214" s="69"/>
      <c r="R214" s="71"/>
      <c r="S214" s="71"/>
      <c r="T214" s="71"/>
      <c r="U214" s="69"/>
      <c r="V214" s="69"/>
      <c r="W214" s="69"/>
      <c r="X214" s="69"/>
      <c r="Y214" s="69"/>
      <c r="Z214" s="69"/>
      <c r="AA214" s="69"/>
      <c r="AB214" s="69"/>
      <c r="AC214" s="69"/>
      <c r="AD214" s="71"/>
      <c r="AE214" s="71"/>
      <c r="AF214" s="71"/>
      <c r="AG214" s="69"/>
      <c r="AH214" s="69"/>
      <c r="AI214" s="69"/>
      <c r="AJ214" s="69"/>
      <c r="AK214" s="69"/>
      <c r="AL214" s="69"/>
      <c r="AM214" s="69"/>
      <c r="AN214" s="69"/>
      <c r="AO214" s="69"/>
      <c r="AP214" s="71"/>
      <c r="AQ214" s="71"/>
      <c r="AR214" s="71"/>
      <c r="AS214" s="69"/>
      <c r="AT214" s="69"/>
      <c r="AU214" s="69"/>
      <c r="AV214" s="69"/>
      <c r="AW214" s="69"/>
      <c r="AX214" s="69"/>
      <c r="AY214" s="71"/>
      <c r="AZ214" s="71"/>
      <c r="BA214" s="71"/>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71"/>
      <c r="CA214" s="69"/>
      <c r="CB214" s="71"/>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47"/>
      <c r="DK214" s="69"/>
      <c r="DL214" s="69"/>
      <c r="DM214" s="69"/>
      <c r="DN214" s="69"/>
      <c r="DO214" s="69"/>
    </row>
    <row r="215" spans="1:119" ht="15" hidden="1">
      <c r="A215" s="69"/>
      <c r="B215" s="70"/>
      <c r="C215" s="47"/>
      <c r="D215" s="47"/>
      <c r="E215" s="47"/>
      <c r="F215" s="47"/>
      <c r="G215" s="47"/>
      <c r="H215" s="47"/>
      <c r="I215" s="69"/>
      <c r="J215" s="69"/>
      <c r="K215" s="71"/>
      <c r="L215" s="69"/>
      <c r="M215" s="71"/>
      <c r="N215" s="69"/>
      <c r="O215" s="69"/>
      <c r="P215" s="69"/>
      <c r="Q215" s="69"/>
      <c r="R215" s="71"/>
      <c r="S215" s="71"/>
      <c r="T215" s="71"/>
      <c r="U215" s="69"/>
      <c r="V215" s="69"/>
      <c r="W215" s="69"/>
      <c r="X215" s="69"/>
      <c r="Y215" s="69"/>
      <c r="Z215" s="69"/>
      <c r="AA215" s="69"/>
      <c r="AB215" s="69"/>
      <c r="AC215" s="69"/>
      <c r="AD215" s="71"/>
      <c r="AE215" s="71"/>
      <c r="AF215" s="71"/>
      <c r="AG215" s="69"/>
      <c r="AH215" s="69"/>
      <c r="AI215" s="69"/>
      <c r="AJ215" s="69"/>
      <c r="AK215" s="69"/>
      <c r="AL215" s="69"/>
      <c r="AM215" s="69"/>
      <c r="AN215" s="69"/>
      <c r="AO215" s="69"/>
      <c r="AP215" s="71"/>
      <c r="AQ215" s="71"/>
      <c r="AR215" s="71"/>
      <c r="AS215" s="69"/>
      <c r="AT215" s="69"/>
      <c r="AU215" s="69"/>
      <c r="AV215" s="69"/>
      <c r="AW215" s="69"/>
      <c r="AX215" s="69"/>
      <c r="AY215" s="71"/>
      <c r="AZ215" s="71"/>
      <c r="BA215" s="71"/>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71"/>
      <c r="CA215" s="69"/>
      <c r="CB215" s="71"/>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47"/>
      <c r="DK215" s="69"/>
      <c r="DL215" s="69"/>
      <c r="DM215" s="69"/>
      <c r="DN215" s="69"/>
      <c r="DO215" s="69"/>
    </row>
    <row r="216" spans="1:119" ht="15" hidden="1">
      <c r="A216" s="69"/>
      <c r="B216" s="70"/>
      <c r="C216" s="47"/>
      <c r="D216" s="47"/>
      <c r="E216" s="47"/>
      <c r="F216" s="47"/>
      <c r="G216" s="47"/>
      <c r="H216" s="47"/>
      <c r="I216" s="69"/>
      <c r="J216" s="69"/>
      <c r="K216" s="71"/>
      <c r="L216" s="69"/>
      <c r="M216" s="71"/>
      <c r="N216" s="69"/>
      <c r="O216" s="69"/>
      <c r="P216" s="69"/>
      <c r="Q216" s="69"/>
      <c r="R216" s="71"/>
      <c r="S216" s="71"/>
      <c r="T216" s="71"/>
      <c r="U216" s="69"/>
      <c r="V216" s="69"/>
      <c r="W216" s="69"/>
      <c r="X216" s="69"/>
      <c r="Y216" s="69"/>
      <c r="Z216" s="69"/>
      <c r="AA216" s="69"/>
      <c r="AB216" s="69"/>
      <c r="AC216" s="69"/>
      <c r="AD216" s="71"/>
      <c r="AE216" s="71"/>
      <c r="AF216" s="71"/>
      <c r="AG216" s="69"/>
      <c r="AH216" s="69"/>
      <c r="AI216" s="69"/>
      <c r="AJ216" s="69"/>
      <c r="AK216" s="69"/>
      <c r="AL216" s="69"/>
      <c r="AM216" s="69"/>
      <c r="AN216" s="69"/>
      <c r="AO216" s="69"/>
      <c r="AP216" s="71"/>
      <c r="AQ216" s="71"/>
      <c r="AR216" s="71"/>
      <c r="AS216" s="69"/>
      <c r="AT216" s="69"/>
      <c r="AU216" s="69"/>
      <c r="AV216" s="69"/>
      <c r="AW216" s="69"/>
      <c r="AX216" s="69"/>
      <c r="AY216" s="71"/>
      <c r="AZ216" s="71"/>
      <c r="BA216" s="71"/>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71"/>
      <c r="CA216" s="69"/>
      <c r="CB216" s="71"/>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47"/>
      <c r="DK216" s="69"/>
      <c r="DL216" s="69"/>
      <c r="DM216" s="69"/>
      <c r="DN216" s="69"/>
      <c r="DO216" s="69"/>
    </row>
    <row r="217" spans="1:119" ht="15" hidden="1">
      <c r="A217" s="69"/>
      <c r="B217" s="70"/>
      <c r="C217" s="47"/>
      <c r="D217" s="47"/>
      <c r="E217" s="47"/>
      <c r="F217" s="47"/>
      <c r="G217" s="47"/>
      <c r="H217" s="47"/>
      <c r="I217" s="69"/>
      <c r="J217" s="69"/>
      <c r="K217" s="71"/>
      <c r="L217" s="69"/>
      <c r="M217" s="71"/>
      <c r="N217" s="69"/>
      <c r="O217" s="69"/>
      <c r="P217" s="69"/>
      <c r="Q217" s="69"/>
      <c r="R217" s="71"/>
      <c r="S217" s="71"/>
      <c r="T217" s="71"/>
      <c r="U217" s="69"/>
      <c r="V217" s="69"/>
      <c r="W217" s="69"/>
      <c r="X217" s="69"/>
      <c r="Y217" s="69"/>
      <c r="Z217" s="69"/>
      <c r="AA217" s="69"/>
      <c r="AB217" s="69"/>
      <c r="AC217" s="69"/>
      <c r="AD217" s="71"/>
      <c r="AE217" s="71"/>
      <c r="AF217" s="71"/>
      <c r="AG217" s="69"/>
      <c r="AH217" s="69"/>
      <c r="AI217" s="69"/>
      <c r="AJ217" s="69"/>
      <c r="AK217" s="69"/>
      <c r="AL217" s="69"/>
      <c r="AM217" s="69"/>
      <c r="AN217" s="69"/>
      <c r="AO217" s="69"/>
      <c r="AP217" s="71"/>
      <c r="AQ217" s="71"/>
      <c r="AR217" s="71"/>
      <c r="AS217" s="69"/>
      <c r="AT217" s="69"/>
      <c r="AU217" s="69"/>
      <c r="AV217" s="69"/>
      <c r="AW217" s="69"/>
      <c r="AX217" s="69"/>
      <c r="AY217" s="71"/>
      <c r="AZ217" s="71"/>
      <c r="BA217" s="71"/>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71"/>
      <c r="CA217" s="69"/>
      <c r="CB217" s="71"/>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47"/>
      <c r="DK217" s="69"/>
      <c r="DL217" s="69"/>
      <c r="DM217" s="69"/>
      <c r="DN217" s="69"/>
      <c r="DO217" s="69"/>
    </row>
    <row r="218" spans="1:119" ht="15" hidden="1">
      <c r="A218" s="69"/>
      <c r="B218" s="70"/>
      <c r="C218" s="47"/>
      <c r="D218" s="47"/>
      <c r="E218" s="47"/>
      <c r="F218" s="47"/>
      <c r="G218" s="47"/>
      <c r="H218" s="47"/>
      <c r="I218" s="69"/>
      <c r="J218" s="69"/>
      <c r="K218" s="71"/>
      <c r="L218" s="69"/>
      <c r="M218" s="71"/>
      <c r="N218" s="69"/>
      <c r="O218" s="69"/>
      <c r="P218" s="69"/>
      <c r="Q218" s="69"/>
      <c r="R218" s="71"/>
      <c r="S218" s="71"/>
      <c r="T218" s="71"/>
      <c r="U218" s="69"/>
      <c r="V218" s="69"/>
      <c r="W218" s="69"/>
      <c r="X218" s="69"/>
      <c r="Y218" s="69"/>
      <c r="Z218" s="69"/>
      <c r="AA218" s="69"/>
      <c r="AB218" s="69"/>
      <c r="AC218" s="69"/>
      <c r="AD218" s="71"/>
      <c r="AE218" s="71"/>
      <c r="AF218" s="71"/>
      <c r="AG218" s="69"/>
      <c r="AH218" s="69"/>
      <c r="AI218" s="69"/>
      <c r="AJ218" s="69"/>
      <c r="AK218" s="69"/>
      <c r="AL218" s="69"/>
      <c r="AM218" s="69"/>
      <c r="AN218" s="69"/>
      <c r="AO218" s="69"/>
      <c r="AP218" s="71"/>
      <c r="AQ218" s="71"/>
      <c r="AR218" s="71"/>
      <c r="AS218" s="69"/>
      <c r="AT218" s="69"/>
      <c r="AU218" s="69"/>
      <c r="AV218" s="69"/>
      <c r="AW218" s="69"/>
      <c r="AX218" s="69"/>
      <c r="AY218" s="71"/>
      <c r="AZ218" s="71"/>
      <c r="BA218" s="71"/>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71"/>
      <c r="CA218" s="69"/>
      <c r="CB218" s="71"/>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47"/>
      <c r="DK218" s="69"/>
      <c r="DL218" s="69"/>
      <c r="DM218" s="69"/>
      <c r="DN218" s="69"/>
      <c r="DO218" s="69"/>
    </row>
    <row r="219" spans="1:119" ht="15" hidden="1">
      <c r="A219" s="69"/>
      <c r="B219" s="70"/>
      <c r="C219" s="47"/>
      <c r="D219" s="47"/>
      <c r="E219" s="47"/>
      <c r="F219" s="47"/>
      <c r="G219" s="47"/>
      <c r="H219" s="47"/>
      <c r="I219" s="69"/>
      <c r="J219" s="69"/>
      <c r="K219" s="71"/>
      <c r="L219" s="69"/>
      <c r="M219" s="71"/>
      <c r="N219" s="69"/>
      <c r="O219" s="69"/>
      <c r="P219" s="69"/>
      <c r="Q219" s="69"/>
      <c r="R219" s="71"/>
      <c r="S219" s="71"/>
      <c r="T219" s="71"/>
      <c r="U219" s="69"/>
      <c r="V219" s="69"/>
      <c r="W219" s="69"/>
      <c r="X219" s="69"/>
      <c r="Y219" s="69"/>
      <c r="Z219" s="69"/>
      <c r="AA219" s="69"/>
      <c r="AB219" s="69"/>
      <c r="AC219" s="69"/>
      <c r="AD219" s="71"/>
      <c r="AE219" s="71"/>
      <c r="AF219" s="71"/>
      <c r="AG219" s="69"/>
      <c r="AH219" s="69"/>
      <c r="AI219" s="69"/>
      <c r="AJ219" s="69"/>
      <c r="AK219" s="69"/>
      <c r="AL219" s="69"/>
      <c r="AM219" s="69"/>
      <c r="AN219" s="69"/>
      <c r="AO219" s="69"/>
      <c r="AP219" s="71"/>
      <c r="AQ219" s="71"/>
      <c r="AR219" s="71"/>
      <c r="AS219" s="69"/>
      <c r="AT219" s="69"/>
      <c r="AU219" s="69"/>
      <c r="AV219" s="69"/>
      <c r="AW219" s="69"/>
      <c r="AX219" s="69"/>
      <c r="AY219" s="71"/>
      <c r="AZ219" s="71"/>
      <c r="BA219" s="71"/>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71"/>
      <c r="CA219" s="69"/>
      <c r="CB219" s="71"/>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47"/>
      <c r="DK219" s="69"/>
      <c r="DL219" s="69"/>
      <c r="DM219" s="69"/>
      <c r="DN219" s="69"/>
      <c r="DO219" s="69"/>
    </row>
    <row r="220" spans="1:119" ht="15" hidden="1">
      <c r="A220" s="69"/>
      <c r="B220" s="70"/>
      <c r="C220" s="47"/>
      <c r="D220" s="47"/>
      <c r="E220" s="47"/>
      <c r="F220" s="47"/>
      <c r="G220" s="47"/>
      <c r="H220" s="47"/>
      <c r="I220" s="69"/>
      <c r="J220" s="69"/>
      <c r="K220" s="71"/>
      <c r="L220" s="69"/>
      <c r="M220" s="71"/>
      <c r="N220" s="69"/>
      <c r="O220" s="69"/>
      <c r="P220" s="69"/>
      <c r="Q220" s="69"/>
      <c r="R220" s="71"/>
      <c r="S220" s="71"/>
      <c r="T220" s="71"/>
      <c r="U220" s="69"/>
      <c r="V220" s="69"/>
      <c r="W220" s="69"/>
      <c r="X220" s="69"/>
      <c r="Y220" s="69"/>
      <c r="Z220" s="69"/>
      <c r="AA220" s="69"/>
      <c r="AB220" s="69"/>
      <c r="AC220" s="69"/>
      <c r="AD220" s="71"/>
      <c r="AE220" s="71"/>
      <c r="AF220" s="71"/>
      <c r="AG220" s="69"/>
      <c r="AH220" s="69"/>
      <c r="AI220" s="69"/>
      <c r="AJ220" s="69"/>
      <c r="AK220" s="69"/>
      <c r="AL220" s="69"/>
      <c r="AM220" s="69"/>
      <c r="AN220" s="69"/>
      <c r="AO220" s="69"/>
      <c r="AP220" s="71"/>
      <c r="AQ220" s="71"/>
      <c r="AR220" s="71"/>
      <c r="AS220" s="69"/>
      <c r="AT220" s="69"/>
      <c r="AU220" s="69"/>
      <c r="AV220" s="69"/>
      <c r="AW220" s="69"/>
      <c r="AX220" s="69"/>
      <c r="AY220" s="71"/>
      <c r="AZ220" s="71"/>
      <c r="BA220" s="71"/>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71"/>
      <c r="CA220" s="69"/>
      <c r="CB220" s="71"/>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47"/>
      <c r="DK220" s="69"/>
      <c r="DL220" s="69"/>
      <c r="DM220" s="69"/>
      <c r="DN220" s="69"/>
      <c r="DO220" s="69"/>
    </row>
    <row r="221" spans="1:119" ht="15" hidden="1">
      <c r="A221" s="69"/>
      <c r="B221" s="70"/>
      <c r="C221" s="47"/>
      <c r="D221" s="47"/>
      <c r="E221" s="47"/>
      <c r="F221" s="47"/>
      <c r="G221" s="47"/>
      <c r="H221" s="47"/>
      <c r="I221" s="69"/>
      <c r="J221" s="69"/>
      <c r="K221" s="71"/>
      <c r="L221" s="69"/>
      <c r="M221" s="71"/>
      <c r="N221" s="69"/>
      <c r="O221" s="69"/>
      <c r="P221" s="69"/>
      <c r="Q221" s="69"/>
      <c r="R221" s="71"/>
      <c r="S221" s="71"/>
      <c r="T221" s="71"/>
      <c r="U221" s="69"/>
      <c r="V221" s="69"/>
      <c r="W221" s="69"/>
      <c r="X221" s="69"/>
      <c r="Y221" s="69"/>
      <c r="Z221" s="69"/>
      <c r="AA221" s="69"/>
      <c r="AB221" s="69"/>
      <c r="AC221" s="69"/>
      <c r="AD221" s="71"/>
      <c r="AE221" s="71"/>
      <c r="AF221" s="71"/>
      <c r="AG221" s="69"/>
      <c r="AH221" s="69"/>
      <c r="AI221" s="69"/>
      <c r="AJ221" s="69"/>
      <c r="AK221" s="69"/>
      <c r="AL221" s="69"/>
      <c r="AM221" s="69"/>
      <c r="AN221" s="69"/>
      <c r="AO221" s="69"/>
      <c r="AP221" s="71"/>
      <c r="AQ221" s="71"/>
      <c r="AR221" s="71"/>
      <c r="AS221" s="69"/>
      <c r="AT221" s="69"/>
      <c r="AU221" s="69"/>
      <c r="AV221" s="69"/>
      <c r="AW221" s="69"/>
      <c r="AX221" s="69"/>
      <c r="AY221" s="71"/>
      <c r="AZ221" s="71"/>
      <c r="BA221" s="71"/>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71"/>
      <c r="CA221" s="69"/>
      <c r="CB221" s="71"/>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47"/>
      <c r="DK221" s="69"/>
      <c r="DL221" s="69"/>
      <c r="DM221" s="69"/>
      <c r="DN221" s="69"/>
      <c r="DO221" s="69"/>
    </row>
    <row r="222" spans="1:119" ht="15" hidden="1">
      <c r="A222" s="69"/>
      <c r="B222" s="70"/>
      <c r="C222" s="47"/>
      <c r="D222" s="47"/>
      <c r="E222" s="47"/>
      <c r="F222" s="47"/>
      <c r="G222" s="47"/>
      <c r="H222" s="47"/>
      <c r="I222" s="69"/>
      <c r="J222" s="69"/>
      <c r="K222" s="71"/>
      <c r="L222" s="69"/>
      <c r="M222" s="71"/>
      <c r="N222" s="69"/>
      <c r="O222" s="69"/>
      <c r="P222" s="69"/>
      <c r="Q222" s="69"/>
      <c r="R222" s="71"/>
      <c r="S222" s="71"/>
      <c r="T222" s="71"/>
      <c r="U222" s="69"/>
      <c r="V222" s="69"/>
      <c r="W222" s="69"/>
      <c r="X222" s="69"/>
      <c r="Y222" s="69"/>
      <c r="Z222" s="69"/>
      <c r="AA222" s="69"/>
      <c r="AB222" s="69"/>
      <c r="AC222" s="69"/>
      <c r="AD222" s="71"/>
      <c r="AE222" s="71"/>
      <c r="AF222" s="71"/>
      <c r="AG222" s="69"/>
      <c r="AH222" s="69"/>
      <c r="AI222" s="69"/>
      <c r="AJ222" s="69"/>
      <c r="AK222" s="69"/>
      <c r="AL222" s="69"/>
      <c r="AM222" s="69"/>
      <c r="AN222" s="69"/>
      <c r="AO222" s="69"/>
      <c r="AP222" s="71"/>
      <c r="AQ222" s="71"/>
      <c r="AR222" s="71"/>
      <c r="AS222" s="69"/>
      <c r="AT222" s="69"/>
      <c r="AU222" s="69"/>
      <c r="AV222" s="69"/>
      <c r="AW222" s="69"/>
      <c r="AX222" s="69"/>
      <c r="AY222" s="71"/>
      <c r="AZ222" s="71"/>
      <c r="BA222" s="71"/>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71"/>
      <c r="CA222" s="69"/>
      <c r="CB222" s="71"/>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47"/>
      <c r="DK222" s="69"/>
      <c r="DL222" s="69"/>
      <c r="DM222" s="69"/>
      <c r="DN222" s="69"/>
      <c r="DO222" s="69"/>
    </row>
    <row r="223" spans="1:119" ht="15" hidden="1">
      <c r="A223" s="69"/>
      <c r="B223" s="70"/>
      <c r="C223" s="47"/>
      <c r="D223" s="47"/>
      <c r="E223" s="47"/>
      <c r="F223" s="47"/>
      <c r="G223" s="47"/>
      <c r="H223" s="47"/>
      <c r="I223" s="69"/>
      <c r="J223" s="69"/>
      <c r="K223" s="71"/>
      <c r="L223" s="69"/>
      <c r="M223" s="71"/>
      <c r="N223" s="69"/>
      <c r="O223" s="69"/>
      <c r="P223" s="69"/>
      <c r="Q223" s="69"/>
      <c r="R223" s="71"/>
      <c r="S223" s="71"/>
      <c r="T223" s="71"/>
      <c r="U223" s="69"/>
      <c r="V223" s="69"/>
      <c r="W223" s="69"/>
      <c r="X223" s="69"/>
      <c r="Y223" s="69"/>
      <c r="Z223" s="69"/>
      <c r="AA223" s="69"/>
      <c r="AB223" s="69"/>
      <c r="AC223" s="69"/>
      <c r="AD223" s="71"/>
      <c r="AE223" s="71"/>
      <c r="AF223" s="71"/>
      <c r="AG223" s="69"/>
      <c r="AH223" s="69"/>
      <c r="AI223" s="69"/>
      <c r="AJ223" s="69"/>
      <c r="AK223" s="69"/>
      <c r="AL223" s="69"/>
      <c r="AM223" s="69"/>
      <c r="AN223" s="69"/>
      <c r="AO223" s="69"/>
      <c r="AP223" s="71"/>
      <c r="AQ223" s="71"/>
      <c r="AR223" s="71"/>
      <c r="AS223" s="69"/>
      <c r="AT223" s="69"/>
      <c r="AU223" s="69"/>
      <c r="AV223" s="69"/>
      <c r="AW223" s="69"/>
      <c r="AX223" s="69"/>
      <c r="AY223" s="71"/>
      <c r="AZ223" s="71"/>
      <c r="BA223" s="71"/>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71"/>
      <c r="CA223" s="69"/>
      <c r="CB223" s="71"/>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47"/>
      <c r="DK223" s="69"/>
      <c r="DL223" s="69"/>
      <c r="DM223" s="69"/>
      <c r="DN223" s="69"/>
      <c r="DO223" s="69"/>
    </row>
    <row r="224" spans="1:119" ht="15" hidden="1">
      <c r="A224" s="69"/>
      <c r="B224" s="70"/>
      <c r="C224" s="47"/>
      <c r="D224" s="47"/>
      <c r="E224" s="47"/>
      <c r="F224" s="47"/>
      <c r="G224" s="47"/>
      <c r="H224" s="47"/>
      <c r="I224" s="69"/>
      <c r="J224" s="69"/>
      <c r="K224" s="71"/>
      <c r="L224" s="69"/>
      <c r="M224" s="71"/>
      <c r="N224" s="69"/>
      <c r="O224" s="69"/>
      <c r="P224" s="69"/>
      <c r="Q224" s="69"/>
      <c r="R224" s="71"/>
      <c r="S224" s="71"/>
      <c r="T224" s="71"/>
      <c r="U224" s="69"/>
      <c r="V224" s="69"/>
      <c r="W224" s="69"/>
      <c r="X224" s="69"/>
      <c r="Y224" s="69"/>
      <c r="Z224" s="69"/>
      <c r="AA224" s="69"/>
      <c r="AB224" s="69"/>
      <c r="AC224" s="69"/>
      <c r="AD224" s="71"/>
      <c r="AE224" s="71"/>
      <c r="AF224" s="71"/>
      <c r="AG224" s="69"/>
      <c r="AH224" s="69"/>
      <c r="AI224" s="69"/>
      <c r="AJ224" s="69"/>
      <c r="AK224" s="69"/>
      <c r="AL224" s="69"/>
      <c r="AM224" s="69"/>
      <c r="AN224" s="69"/>
      <c r="AO224" s="69"/>
      <c r="AP224" s="71"/>
      <c r="AQ224" s="71"/>
      <c r="AR224" s="71"/>
      <c r="AS224" s="69"/>
      <c r="AT224" s="69"/>
      <c r="AU224" s="69"/>
      <c r="AV224" s="69"/>
      <c r="AW224" s="69"/>
      <c r="AX224" s="69"/>
      <c r="AY224" s="71"/>
      <c r="AZ224" s="71"/>
      <c r="BA224" s="71"/>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71"/>
      <c r="CA224" s="69"/>
      <c r="CB224" s="71"/>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47"/>
      <c r="DK224" s="69"/>
      <c r="DL224" s="69"/>
      <c r="DM224" s="69"/>
      <c r="DN224" s="69"/>
      <c r="DO224" s="69"/>
    </row>
    <row r="225" spans="1:119" ht="15" hidden="1">
      <c r="A225" s="69"/>
      <c r="B225" s="70"/>
      <c r="C225" s="47"/>
      <c r="D225" s="47"/>
      <c r="E225" s="47"/>
      <c r="F225" s="47"/>
      <c r="G225" s="47"/>
      <c r="H225" s="47"/>
      <c r="I225" s="69"/>
      <c r="J225" s="69"/>
      <c r="K225" s="71"/>
      <c r="L225" s="69"/>
      <c r="M225" s="71"/>
      <c r="N225" s="69"/>
      <c r="O225" s="69"/>
      <c r="P225" s="69"/>
      <c r="Q225" s="69"/>
      <c r="R225" s="71"/>
      <c r="S225" s="71"/>
      <c r="T225" s="71"/>
      <c r="U225" s="69"/>
      <c r="V225" s="69"/>
      <c r="W225" s="69"/>
      <c r="X225" s="69"/>
      <c r="Y225" s="69"/>
      <c r="Z225" s="69"/>
      <c r="AA225" s="69"/>
      <c r="AB225" s="69"/>
      <c r="AC225" s="69"/>
      <c r="AD225" s="71"/>
      <c r="AE225" s="71"/>
      <c r="AF225" s="71"/>
      <c r="AG225" s="69"/>
      <c r="AH225" s="69"/>
      <c r="AI225" s="69"/>
      <c r="AJ225" s="69"/>
      <c r="AK225" s="69"/>
      <c r="AL225" s="69"/>
      <c r="AM225" s="69"/>
      <c r="AN225" s="69"/>
      <c r="AO225" s="69"/>
      <c r="AP225" s="71"/>
      <c r="AQ225" s="71"/>
      <c r="AR225" s="71"/>
      <c r="AS225" s="69"/>
      <c r="AT225" s="69"/>
      <c r="AU225" s="69"/>
      <c r="AV225" s="69"/>
      <c r="AW225" s="69"/>
      <c r="AX225" s="69"/>
      <c r="AY225" s="71"/>
      <c r="AZ225" s="71"/>
      <c r="BA225" s="71"/>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71"/>
      <c r="CA225" s="69"/>
      <c r="CB225" s="71"/>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47"/>
      <c r="DK225" s="69"/>
      <c r="DL225" s="69"/>
      <c r="DM225" s="69"/>
      <c r="DN225" s="69"/>
      <c r="DO225" s="69"/>
    </row>
    <row r="226" spans="1:119" ht="15" hidden="1">
      <c r="A226" s="69"/>
      <c r="B226" s="70"/>
      <c r="C226" s="47"/>
      <c r="D226" s="47"/>
      <c r="E226" s="47"/>
      <c r="F226" s="47"/>
      <c r="G226" s="47"/>
      <c r="H226" s="47"/>
      <c r="I226" s="69"/>
      <c r="J226" s="69"/>
      <c r="K226" s="71"/>
      <c r="L226" s="69"/>
      <c r="M226" s="71"/>
      <c r="N226" s="69"/>
      <c r="O226" s="69"/>
      <c r="P226" s="69"/>
      <c r="Q226" s="69"/>
      <c r="R226" s="71"/>
      <c r="S226" s="71"/>
      <c r="T226" s="71"/>
      <c r="U226" s="69"/>
      <c r="V226" s="69"/>
      <c r="W226" s="69"/>
      <c r="X226" s="69"/>
      <c r="Y226" s="69"/>
      <c r="Z226" s="69"/>
      <c r="AA226" s="69"/>
      <c r="AB226" s="69"/>
      <c r="AC226" s="69"/>
      <c r="AD226" s="71"/>
      <c r="AE226" s="71"/>
      <c r="AF226" s="71"/>
      <c r="AG226" s="69"/>
      <c r="AH226" s="69"/>
      <c r="AI226" s="69"/>
      <c r="AJ226" s="69"/>
      <c r="AK226" s="69"/>
      <c r="AL226" s="69"/>
      <c r="AM226" s="69"/>
      <c r="AN226" s="69"/>
      <c r="AO226" s="69"/>
      <c r="AP226" s="71"/>
      <c r="AQ226" s="71"/>
      <c r="AR226" s="71"/>
      <c r="AS226" s="69"/>
      <c r="AT226" s="69"/>
      <c r="AU226" s="69"/>
      <c r="AV226" s="69"/>
      <c r="AW226" s="69"/>
      <c r="AX226" s="69"/>
      <c r="AY226" s="71"/>
      <c r="AZ226" s="71"/>
      <c r="BA226" s="71"/>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71"/>
      <c r="CA226" s="69"/>
      <c r="CB226" s="71"/>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47"/>
      <c r="DK226" s="69"/>
      <c r="DL226" s="69"/>
      <c r="DM226" s="69"/>
      <c r="DN226" s="69"/>
      <c r="DO226" s="69"/>
    </row>
    <row r="227" spans="1:119" ht="15" hidden="1">
      <c r="A227" s="69"/>
      <c r="B227" s="70"/>
      <c r="C227" s="47"/>
      <c r="D227" s="47"/>
      <c r="E227" s="47"/>
      <c r="F227" s="47"/>
      <c r="G227" s="47"/>
      <c r="H227" s="47"/>
      <c r="I227" s="69"/>
      <c r="J227" s="69"/>
      <c r="K227" s="71"/>
      <c r="L227" s="69"/>
      <c r="M227" s="71"/>
      <c r="N227" s="69"/>
      <c r="O227" s="69"/>
      <c r="P227" s="69"/>
      <c r="Q227" s="69"/>
      <c r="R227" s="71"/>
      <c r="S227" s="71"/>
      <c r="T227" s="71"/>
      <c r="U227" s="69"/>
      <c r="V227" s="69"/>
      <c r="W227" s="69"/>
      <c r="X227" s="69"/>
      <c r="Y227" s="69"/>
      <c r="Z227" s="69"/>
      <c r="AA227" s="69"/>
      <c r="AB227" s="69"/>
      <c r="AC227" s="69"/>
      <c r="AD227" s="71"/>
      <c r="AE227" s="71"/>
      <c r="AF227" s="71"/>
      <c r="AG227" s="69"/>
      <c r="AH227" s="69"/>
      <c r="AI227" s="69"/>
      <c r="AJ227" s="69"/>
      <c r="AK227" s="69"/>
      <c r="AL227" s="69"/>
      <c r="AM227" s="69"/>
      <c r="AN227" s="69"/>
      <c r="AO227" s="69"/>
      <c r="AP227" s="71"/>
      <c r="AQ227" s="71"/>
      <c r="AR227" s="71"/>
      <c r="AS227" s="69"/>
      <c r="AT227" s="69"/>
      <c r="AU227" s="69"/>
      <c r="AV227" s="69"/>
      <c r="AW227" s="69"/>
      <c r="AX227" s="69"/>
      <c r="AY227" s="71"/>
      <c r="AZ227" s="71"/>
      <c r="BA227" s="71"/>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71"/>
      <c r="CA227" s="69"/>
      <c r="CB227" s="71"/>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47"/>
      <c r="DK227" s="69"/>
      <c r="DL227" s="69"/>
      <c r="DM227" s="69"/>
      <c r="DN227" s="69"/>
      <c r="DO227" s="69"/>
    </row>
    <row r="228" spans="1:119" ht="15" hidden="1">
      <c r="A228" s="69"/>
      <c r="B228" s="70"/>
      <c r="C228" s="47"/>
      <c r="D228" s="47"/>
      <c r="E228" s="47"/>
      <c r="F228" s="47"/>
      <c r="G228" s="47"/>
      <c r="H228" s="47"/>
      <c r="I228" s="69"/>
      <c r="J228" s="69"/>
      <c r="K228" s="71"/>
      <c r="L228" s="69"/>
      <c r="M228" s="71"/>
      <c r="N228" s="69"/>
      <c r="O228" s="69"/>
      <c r="P228" s="69"/>
      <c r="Q228" s="69"/>
      <c r="R228" s="71"/>
      <c r="S228" s="71"/>
      <c r="T228" s="71"/>
      <c r="U228" s="69"/>
      <c r="V228" s="69"/>
      <c r="W228" s="69"/>
      <c r="X228" s="69"/>
      <c r="Y228" s="69"/>
      <c r="Z228" s="69"/>
      <c r="AA228" s="69"/>
      <c r="AB228" s="69"/>
      <c r="AC228" s="69"/>
      <c r="AD228" s="71"/>
      <c r="AE228" s="71"/>
      <c r="AF228" s="71"/>
      <c r="AG228" s="69"/>
      <c r="AH228" s="69"/>
      <c r="AI228" s="69"/>
      <c r="AJ228" s="69"/>
      <c r="AK228" s="69"/>
      <c r="AL228" s="69"/>
      <c r="AM228" s="69"/>
      <c r="AN228" s="69"/>
      <c r="AO228" s="69"/>
      <c r="AP228" s="71"/>
      <c r="AQ228" s="71"/>
      <c r="AR228" s="71"/>
      <c r="AS228" s="69"/>
      <c r="AT228" s="69"/>
      <c r="AU228" s="69"/>
      <c r="AV228" s="69"/>
      <c r="AW228" s="69"/>
      <c r="AX228" s="69"/>
      <c r="AY228" s="71"/>
      <c r="AZ228" s="71"/>
      <c r="BA228" s="71"/>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71"/>
      <c r="CA228" s="69"/>
      <c r="CB228" s="71"/>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47"/>
      <c r="DK228" s="69"/>
      <c r="DL228" s="69"/>
      <c r="DM228" s="69"/>
      <c r="DN228" s="69"/>
      <c r="DO228" s="69"/>
    </row>
    <row r="229" spans="1:119" ht="15" hidden="1">
      <c r="A229" s="69"/>
      <c r="B229" s="70"/>
      <c r="C229" s="47"/>
      <c r="D229" s="47"/>
      <c r="E229" s="47"/>
      <c r="F229" s="47"/>
      <c r="G229" s="47"/>
      <c r="H229" s="47"/>
      <c r="I229" s="69"/>
      <c r="J229" s="69"/>
      <c r="K229" s="71"/>
      <c r="L229" s="69"/>
      <c r="M229" s="71"/>
      <c r="N229" s="69"/>
      <c r="O229" s="69"/>
      <c r="P229" s="69"/>
      <c r="Q229" s="69"/>
      <c r="R229" s="71"/>
      <c r="S229" s="71"/>
      <c r="T229" s="71"/>
      <c r="U229" s="69"/>
      <c r="V229" s="69"/>
      <c r="W229" s="69"/>
      <c r="X229" s="69"/>
      <c r="Y229" s="69"/>
      <c r="Z229" s="69"/>
      <c r="AA229" s="69"/>
      <c r="AB229" s="69"/>
      <c r="AC229" s="69"/>
      <c r="AD229" s="71"/>
      <c r="AE229" s="71"/>
      <c r="AF229" s="71"/>
      <c r="AG229" s="69"/>
      <c r="AH229" s="69"/>
      <c r="AI229" s="69"/>
      <c r="AJ229" s="69"/>
      <c r="AK229" s="69"/>
      <c r="AL229" s="69"/>
      <c r="AM229" s="69"/>
      <c r="AN229" s="69"/>
      <c r="AO229" s="69"/>
      <c r="AP229" s="71"/>
      <c r="AQ229" s="71"/>
      <c r="AR229" s="71"/>
      <c r="AS229" s="69"/>
      <c r="AT229" s="69"/>
      <c r="AU229" s="69"/>
      <c r="AV229" s="69"/>
      <c r="AW229" s="69"/>
      <c r="AX229" s="69"/>
      <c r="AY229" s="71"/>
      <c r="AZ229" s="71"/>
      <c r="BA229" s="71"/>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71"/>
      <c r="CA229" s="69"/>
      <c r="CB229" s="71"/>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47"/>
      <c r="DK229" s="69"/>
      <c r="DL229" s="69"/>
      <c r="DM229" s="69"/>
      <c r="DN229" s="69"/>
      <c r="DO229" s="69"/>
    </row>
    <row r="230" spans="1:119" ht="15" hidden="1">
      <c r="A230" s="69"/>
      <c r="B230" s="70"/>
      <c r="C230" s="47"/>
      <c r="D230" s="47"/>
      <c r="E230" s="47"/>
      <c r="F230" s="47"/>
      <c r="G230" s="47"/>
      <c r="H230" s="47"/>
      <c r="I230" s="69"/>
      <c r="J230" s="69"/>
      <c r="K230" s="71"/>
      <c r="L230" s="69"/>
      <c r="M230" s="71"/>
      <c r="N230" s="69"/>
      <c r="O230" s="69"/>
      <c r="P230" s="69"/>
      <c r="Q230" s="69"/>
      <c r="R230" s="71"/>
      <c r="S230" s="71"/>
      <c r="T230" s="71"/>
      <c r="U230" s="69"/>
      <c r="V230" s="69"/>
      <c r="W230" s="69"/>
      <c r="X230" s="69"/>
      <c r="Y230" s="69"/>
      <c r="Z230" s="69"/>
      <c r="AA230" s="69"/>
      <c r="AB230" s="69"/>
      <c r="AC230" s="69"/>
      <c r="AD230" s="71"/>
      <c r="AE230" s="71"/>
      <c r="AF230" s="71"/>
      <c r="AG230" s="69"/>
      <c r="AH230" s="69"/>
      <c r="AI230" s="69"/>
      <c r="AJ230" s="69"/>
      <c r="AK230" s="69"/>
      <c r="AL230" s="69"/>
      <c r="AM230" s="69"/>
      <c r="AN230" s="69"/>
      <c r="AO230" s="69"/>
      <c r="AP230" s="71"/>
      <c r="AQ230" s="71"/>
      <c r="AR230" s="71"/>
      <c r="AS230" s="69"/>
      <c r="AT230" s="69"/>
      <c r="AU230" s="69"/>
      <c r="AV230" s="69"/>
      <c r="AW230" s="69"/>
      <c r="AX230" s="69"/>
      <c r="AY230" s="71"/>
      <c r="AZ230" s="71"/>
      <c r="BA230" s="71"/>
      <c r="BB230" s="69"/>
      <c r="BC230" s="69"/>
      <c r="BD230" s="69"/>
      <c r="BE230" s="69"/>
      <c r="BF230" s="69"/>
      <c r="BG230" s="69"/>
      <c r="BH230" s="69"/>
      <c r="BI230" s="69"/>
      <c r="BJ230" s="69"/>
      <c r="BK230" s="69"/>
      <c r="BL230" s="69"/>
      <c r="BM230" s="69"/>
      <c r="BN230" s="69"/>
      <c r="BO230" s="69"/>
      <c r="BP230" s="69"/>
      <c r="BQ230" s="69"/>
      <c r="BR230" s="69"/>
      <c r="BS230" s="69"/>
      <c r="BT230" s="69"/>
      <c r="BU230" s="69"/>
      <c r="BV230" s="69"/>
      <c r="BW230" s="69"/>
      <c r="BX230" s="69"/>
      <c r="BY230" s="69"/>
      <c r="BZ230" s="71"/>
      <c r="CA230" s="69"/>
      <c r="CB230" s="71"/>
      <c r="CC230" s="69"/>
      <c r="CD230" s="69"/>
      <c r="CE230" s="69"/>
      <c r="CF230" s="69"/>
      <c r="CG230" s="69"/>
      <c r="CH230" s="69"/>
      <c r="CI230" s="69"/>
      <c r="CJ230" s="69"/>
      <c r="CK230" s="69"/>
      <c r="CL230" s="69"/>
      <c r="CM230" s="69"/>
      <c r="CN230" s="69"/>
      <c r="CO230" s="69"/>
      <c r="CP230" s="69"/>
      <c r="CQ230" s="69"/>
      <c r="CR230" s="69"/>
      <c r="CS230" s="69"/>
      <c r="CT230" s="69"/>
      <c r="CU230" s="69"/>
      <c r="CV230" s="69"/>
      <c r="CW230" s="69"/>
      <c r="CX230" s="69"/>
      <c r="CY230" s="69"/>
      <c r="CZ230" s="69"/>
      <c r="DA230" s="69"/>
      <c r="DB230" s="69"/>
      <c r="DC230" s="69"/>
      <c r="DD230" s="69"/>
      <c r="DE230" s="69"/>
      <c r="DF230" s="69"/>
      <c r="DG230" s="69"/>
      <c r="DH230" s="69"/>
      <c r="DI230" s="69"/>
      <c r="DJ230" s="47"/>
      <c r="DK230" s="69"/>
      <c r="DL230" s="69"/>
      <c r="DM230" s="69"/>
      <c r="DN230" s="69"/>
      <c r="DO230" s="69"/>
    </row>
    <row r="231" spans="1:119" ht="15" hidden="1">
      <c r="A231" s="69"/>
      <c r="B231" s="70"/>
      <c r="C231" s="47"/>
      <c r="D231" s="47"/>
      <c r="E231" s="47"/>
      <c r="F231" s="47"/>
      <c r="G231" s="47"/>
      <c r="H231" s="47"/>
      <c r="I231" s="69"/>
      <c r="J231" s="69"/>
      <c r="K231" s="71"/>
      <c r="L231" s="69"/>
      <c r="M231" s="71"/>
      <c r="N231" s="69"/>
      <c r="O231" s="69"/>
      <c r="P231" s="69"/>
      <c r="Q231" s="69"/>
      <c r="R231" s="71"/>
      <c r="S231" s="71"/>
      <c r="T231" s="71"/>
      <c r="U231" s="69"/>
      <c r="V231" s="69"/>
      <c r="W231" s="69"/>
      <c r="X231" s="69"/>
      <c r="Y231" s="69"/>
      <c r="Z231" s="69"/>
      <c r="AA231" s="69"/>
      <c r="AB231" s="69"/>
      <c r="AC231" s="69"/>
      <c r="AD231" s="71"/>
      <c r="AE231" s="71"/>
      <c r="AF231" s="71"/>
      <c r="AG231" s="69"/>
      <c r="AH231" s="69"/>
      <c r="AI231" s="69"/>
      <c r="AJ231" s="69"/>
      <c r="AK231" s="69"/>
      <c r="AL231" s="69"/>
      <c r="AM231" s="69"/>
      <c r="AN231" s="69"/>
      <c r="AO231" s="69"/>
      <c r="AP231" s="71"/>
      <c r="AQ231" s="71"/>
      <c r="AR231" s="71"/>
      <c r="AS231" s="69"/>
      <c r="AT231" s="69"/>
      <c r="AU231" s="69"/>
      <c r="AV231" s="69"/>
      <c r="AW231" s="69"/>
      <c r="AX231" s="69"/>
      <c r="AY231" s="71"/>
      <c r="AZ231" s="71"/>
      <c r="BA231" s="71"/>
      <c r="BB231" s="69"/>
      <c r="BC231" s="69"/>
      <c r="BD231" s="69"/>
      <c r="BE231" s="69"/>
      <c r="BF231" s="69"/>
      <c r="BG231" s="69"/>
      <c r="BH231" s="69"/>
      <c r="BI231" s="69"/>
      <c r="BJ231" s="69"/>
      <c r="BK231" s="69"/>
      <c r="BL231" s="69"/>
      <c r="BM231" s="69"/>
      <c r="BN231" s="69"/>
      <c r="BO231" s="69"/>
      <c r="BP231" s="69"/>
      <c r="BQ231" s="69"/>
      <c r="BR231" s="69"/>
      <c r="BS231" s="69"/>
      <c r="BT231" s="69"/>
      <c r="BU231" s="69"/>
      <c r="BV231" s="69"/>
      <c r="BW231" s="69"/>
      <c r="BX231" s="69"/>
      <c r="BY231" s="69"/>
      <c r="BZ231" s="71"/>
      <c r="CA231" s="69"/>
      <c r="CB231" s="71"/>
      <c r="CC231" s="69"/>
      <c r="CD231" s="69"/>
      <c r="CE231" s="69"/>
      <c r="CF231" s="69"/>
      <c r="CG231" s="69"/>
      <c r="CH231" s="69"/>
      <c r="CI231" s="69"/>
      <c r="CJ231" s="69"/>
      <c r="CK231" s="69"/>
      <c r="CL231" s="69"/>
      <c r="CM231" s="69"/>
      <c r="CN231" s="69"/>
      <c r="CO231" s="69"/>
      <c r="CP231" s="69"/>
      <c r="CQ231" s="69"/>
      <c r="CR231" s="69"/>
      <c r="CS231" s="69"/>
      <c r="CT231" s="69"/>
      <c r="CU231" s="69"/>
      <c r="CV231" s="69"/>
      <c r="CW231" s="69"/>
      <c r="CX231" s="69"/>
      <c r="CY231" s="69"/>
      <c r="CZ231" s="69"/>
      <c r="DA231" s="69"/>
      <c r="DB231" s="69"/>
      <c r="DC231" s="69"/>
      <c r="DD231" s="69"/>
      <c r="DE231" s="69"/>
      <c r="DF231" s="69"/>
      <c r="DG231" s="69"/>
      <c r="DH231" s="69"/>
      <c r="DI231" s="69"/>
      <c r="DJ231" s="47"/>
      <c r="DK231" s="69"/>
      <c r="DL231" s="69"/>
      <c r="DM231" s="69"/>
      <c r="DN231" s="69"/>
      <c r="DO231" s="69"/>
    </row>
    <row r="232" spans="1:119" ht="15" hidden="1">
      <c r="A232" s="69"/>
      <c r="B232" s="70"/>
      <c r="C232" s="47"/>
      <c r="D232" s="47"/>
      <c r="E232" s="47"/>
      <c r="F232" s="47"/>
      <c r="G232" s="47"/>
      <c r="H232" s="47"/>
      <c r="I232" s="69"/>
      <c r="J232" s="69"/>
      <c r="K232" s="71"/>
      <c r="L232" s="69"/>
      <c r="M232" s="71"/>
      <c r="N232" s="69"/>
      <c r="O232" s="69"/>
      <c r="P232" s="69"/>
      <c r="Q232" s="69"/>
      <c r="R232" s="71"/>
      <c r="S232" s="71"/>
      <c r="T232" s="71"/>
      <c r="U232" s="69"/>
      <c r="V232" s="69"/>
      <c r="W232" s="69"/>
      <c r="X232" s="69"/>
      <c r="Y232" s="69"/>
      <c r="Z232" s="69"/>
      <c r="AA232" s="69"/>
      <c r="AB232" s="69"/>
      <c r="AC232" s="69"/>
      <c r="AD232" s="71"/>
      <c r="AE232" s="71"/>
      <c r="AF232" s="71"/>
      <c r="AG232" s="69"/>
      <c r="AH232" s="69"/>
      <c r="AI232" s="69"/>
      <c r="AJ232" s="69"/>
      <c r="AK232" s="69"/>
      <c r="AL232" s="69"/>
      <c r="AM232" s="69"/>
      <c r="AN232" s="69"/>
      <c r="AO232" s="69"/>
      <c r="AP232" s="71"/>
      <c r="AQ232" s="71"/>
      <c r="AR232" s="71"/>
      <c r="AS232" s="69"/>
      <c r="AT232" s="69"/>
      <c r="AU232" s="69"/>
      <c r="AV232" s="69"/>
      <c r="AW232" s="69"/>
      <c r="AX232" s="69"/>
      <c r="AY232" s="71"/>
      <c r="AZ232" s="71"/>
      <c r="BA232" s="71"/>
      <c r="BB232" s="69"/>
      <c r="BC232" s="69"/>
      <c r="BD232" s="69"/>
      <c r="BE232" s="69"/>
      <c r="BF232" s="69"/>
      <c r="BG232" s="69"/>
      <c r="BH232" s="69"/>
      <c r="BI232" s="69"/>
      <c r="BJ232" s="69"/>
      <c r="BK232" s="69"/>
      <c r="BL232" s="69"/>
      <c r="BM232" s="69"/>
      <c r="BN232" s="69"/>
      <c r="BO232" s="69"/>
      <c r="BP232" s="69"/>
      <c r="BQ232" s="69"/>
      <c r="BR232" s="69"/>
      <c r="BS232" s="69"/>
      <c r="BT232" s="69"/>
      <c r="BU232" s="69"/>
      <c r="BV232" s="69"/>
      <c r="BW232" s="69"/>
      <c r="BX232" s="69"/>
      <c r="BY232" s="69"/>
      <c r="BZ232" s="71"/>
      <c r="CA232" s="69"/>
      <c r="CB232" s="71"/>
      <c r="CC232" s="69"/>
      <c r="CD232" s="69"/>
      <c r="CE232" s="69"/>
      <c r="CF232" s="69"/>
      <c r="CG232" s="69"/>
      <c r="CH232" s="69"/>
      <c r="CI232" s="69"/>
      <c r="CJ232" s="69"/>
      <c r="CK232" s="69"/>
      <c r="CL232" s="69"/>
      <c r="CM232" s="69"/>
      <c r="CN232" s="69"/>
      <c r="CO232" s="69"/>
      <c r="CP232" s="69"/>
      <c r="CQ232" s="69"/>
      <c r="CR232" s="69"/>
      <c r="CS232" s="69"/>
      <c r="CT232" s="69"/>
      <c r="CU232" s="69"/>
      <c r="CV232" s="69"/>
      <c r="CW232" s="69"/>
      <c r="CX232" s="69"/>
      <c r="CY232" s="69"/>
      <c r="CZ232" s="69"/>
      <c r="DA232" s="69"/>
      <c r="DB232" s="69"/>
      <c r="DC232" s="69"/>
      <c r="DD232" s="69"/>
      <c r="DE232" s="69"/>
      <c r="DF232" s="69"/>
      <c r="DG232" s="69"/>
      <c r="DH232" s="69"/>
      <c r="DI232" s="69"/>
      <c r="DJ232" s="47"/>
      <c r="DK232" s="69"/>
      <c r="DL232" s="69"/>
      <c r="DM232" s="69"/>
      <c r="DN232" s="69"/>
      <c r="DO232" s="69"/>
    </row>
    <row r="233" spans="1:119" ht="15" hidden="1">
      <c r="A233" s="69"/>
      <c r="B233" s="70"/>
      <c r="C233" s="47"/>
      <c r="D233" s="47"/>
      <c r="E233" s="47"/>
      <c r="F233" s="47"/>
      <c r="G233" s="47"/>
      <c r="H233" s="47"/>
      <c r="I233" s="69"/>
      <c r="J233" s="69"/>
      <c r="K233" s="71"/>
      <c r="L233" s="69"/>
      <c r="M233" s="71"/>
      <c r="N233" s="69"/>
      <c r="O233" s="69"/>
      <c r="P233" s="69"/>
      <c r="Q233" s="69"/>
      <c r="R233" s="71"/>
      <c r="S233" s="71"/>
      <c r="T233" s="71"/>
      <c r="U233" s="69"/>
      <c r="V233" s="69"/>
      <c r="W233" s="69"/>
      <c r="X233" s="69"/>
      <c r="Y233" s="69"/>
      <c r="Z233" s="69"/>
      <c r="AA233" s="69"/>
      <c r="AB233" s="69"/>
      <c r="AC233" s="69"/>
      <c r="AD233" s="71"/>
      <c r="AE233" s="71"/>
      <c r="AF233" s="71"/>
      <c r="AG233" s="69"/>
      <c r="AH233" s="69"/>
      <c r="AI233" s="69"/>
      <c r="AJ233" s="69"/>
      <c r="AK233" s="69"/>
      <c r="AL233" s="69"/>
      <c r="AM233" s="69"/>
      <c r="AN233" s="69"/>
      <c r="AO233" s="69"/>
      <c r="AP233" s="71"/>
      <c r="AQ233" s="71"/>
      <c r="AR233" s="71"/>
      <c r="AS233" s="69"/>
      <c r="AT233" s="69"/>
      <c r="AU233" s="69"/>
      <c r="AV233" s="69"/>
      <c r="AW233" s="69"/>
      <c r="AX233" s="69"/>
      <c r="AY233" s="71"/>
      <c r="AZ233" s="71"/>
      <c r="BA233" s="71"/>
      <c r="BB233" s="69"/>
      <c r="BC233" s="69"/>
      <c r="BD233" s="69"/>
      <c r="BE233" s="69"/>
      <c r="BF233" s="69"/>
      <c r="BG233" s="69"/>
      <c r="BH233" s="69"/>
      <c r="BI233" s="69"/>
      <c r="BJ233" s="69"/>
      <c r="BK233" s="69"/>
      <c r="BL233" s="69"/>
      <c r="BM233" s="69"/>
      <c r="BN233" s="69"/>
      <c r="BO233" s="69"/>
      <c r="BP233" s="69"/>
      <c r="BQ233" s="69"/>
      <c r="BR233" s="69"/>
      <c r="BS233" s="69"/>
      <c r="BT233" s="69"/>
      <c r="BU233" s="69"/>
      <c r="BV233" s="69"/>
      <c r="BW233" s="69"/>
      <c r="BX233" s="69"/>
      <c r="BY233" s="69"/>
      <c r="BZ233" s="71"/>
      <c r="CA233" s="69"/>
      <c r="CB233" s="71"/>
      <c r="CC233" s="69"/>
      <c r="CD233" s="69"/>
      <c r="CE233" s="69"/>
      <c r="CF233" s="69"/>
      <c r="CG233" s="69"/>
      <c r="CH233" s="69"/>
      <c r="CI233" s="69"/>
      <c r="CJ233" s="69"/>
      <c r="CK233" s="69"/>
      <c r="CL233" s="69"/>
      <c r="CM233" s="69"/>
      <c r="CN233" s="69"/>
      <c r="CO233" s="69"/>
      <c r="CP233" s="69"/>
      <c r="CQ233" s="69"/>
      <c r="CR233" s="69"/>
      <c r="CS233" s="69"/>
      <c r="CT233" s="69"/>
      <c r="CU233" s="69"/>
      <c r="CV233" s="69"/>
      <c r="CW233" s="69"/>
      <c r="CX233" s="69"/>
      <c r="CY233" s="69"/>
      <c r="CZ233" s="69"/>
      <c r="DA233" s="69"/>
      <c r="DB233" s="69"/>
      <c r="DC233" s="69"/>
      <c r="DD233" s="69"/>
      <c r="DE233" s="69"/>
      <c r="DF233" s="69"/>
      <c r="DG233" s="69"/>
      <c r="DH233" s="69"/>
      <c r="DI233" s="69"/>
      <c r="DJ233" s="47"/>
      <c r="DK233" s="69"/>
      <c r="DL233" s="69"/>
      <c r="DM233" s="69"/>
      <c r="DN233" s="69"/>
      <c r="DO233" s="69"/>
    </row>
    <row r="234" spans="1:119" ht="15" hidden="1">
      <c r="A234" s="69"/>
      <c r="B234" s="70"/>
      <c r="C234" s="47"/>
      <c r="D234" s="47"/>
      <c r="E234" s="47"/>
      <c r="F234" s="47"/>
      <c r="G234" s="47"/>
      <c r="H234" s="47"/>
      <c r="I234" s="69"/>
      <c r="J234" s="69"/>
      <c r="K234" s="71"/>
      <c r="L234" s="69"/>
      <c r="M234" s="71"/>
      <c r="N234" s="69"/>
      <c r="O234" s="69"/>
      <c r="P234" s="69"/>
      <c r="Q234" s="69"/>
      <c r="R234" s="71"/>
      <c r="S234" s="71"/>
      <c r="T234" s="71"/>
      <c r="U234" s="69"/>
      <c r="V234" s="69"/>
      <c r="W234" s="69"/>
      <c r="X234" s="69"/>
      <c r="Y234" s="69"/>
      <c r="Z234" s="69"/>
      <c r="AA234" s="69"/>
      <c r="AB234" s="69"/>
      <c r="AC234" s="69"/>
      <c r="AD234" s="71"/>
      <c r="AE234" s="71"/>
      <c r="AF234" s="71"/>
      <c r="AG234" s="69"/>
      <c r="AH234" s="69"/>
      <c r="AI234" s="69"/>
      <c r="AJ234" s="69"/>
      <c r="AK234" s="69"/>
      <c r="AL234" s="69"/>
      <c r="AM234" s="69"/>
      <c r="AN234" s="69"/>
      <c r="AO234" s="69"/>
      <c r="AP234" s="71"/>
      <c r="AQ234" s="71"/>
      <c r="AR234" s="71"/>
      <c r="AS234" s="69"/>
      <c r="AT234" s="69"/>
      <c r="AU234" s="69"/>
      <c r="AV234" s="69"/>
      <c r="AW234" s="69"/>
      <c r="AX234" s="69"/>
      <c r="AY234" s="71"/>
      <c r="AZ234" s="71"/>
      <c r="BA234" s="71"/>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71"/>
      <c r="CA234" s="69"/>
      <c r="CB234" s="71"/>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47"/>
      <c r="DK234" s="69"/>
      <c r="DL234" s="69"/>
      <c r="DM234" s="69"/>
      <c r="DN234" s="69"/>
      <c r="DO234" s="69"/>
    </row>
    <row r="235" spans="1:119" ht="15" hidden="1">
      <c r="A235" s="73"/>
      <c r="B235" s="74"/>
      <c r="C235" s="51"/>
      <c r="D235" s="51"/>
      <c r="E235" s="51"/>
      <c r="F235" s="51"/>
      <c r="G235" s="51"/>
      <c r="H235" s="51"/>
      <c r="I235" s="73"/>
      <c r="J235" s="73"/>
      <c r="K235" s="75"/>
      <c r="L235" s="73"/>
      <c r="M235" s="75"/>
      <c r="N235" s="73"/>
      <c r="O235" s="73"/>
      <c r="P235" s="73"/>
      <c r="Q235" s="73"/>
      <c r="R235" s="75"/>
      <c r="S235" s="75"/>
      <c r="T235" s="75"/>
      <c r="U235" s="73"/>
      <c r="V235" s="73"/>
      <c r="W235" s="73"/>
      <c r="X235" s="73"/>
      <c r="Y235" s="73"/>
      <c r="Z235" s="73"/>
      <c r="AA235" s="73"/>
      <c r="AB235" s="73"/>
      <c r="AC235" s="73"/>
      <c r="AD235" s="75"/>
      <c r="AE235" s="75"/>
      <c r="AF235" s="75"/>
      <c r="AG235" s="73"/>
      <c r="AH235" s="73"/>
      <c r="AI235" s="73"/>
      <c r="AJ235" s="73"/>
      <c r="AK235" s="73"/>
      <c r="AL235" s="73"/>
      <c r="AM235" s="73"/>
      <c r="AN235" s="73"/>
      <c r="AO235" s="73"/>
      <c r="AP235" s="75"/>
      <c r="AQ235" s="75"/>
      <c r="AR235" s="75"/>
      <c r="AS235" s="73"/>
      <c r="AT235" s="73"/>
      <c r="AU235" s="73"/>
      <c r="AV235" s="73"/>
      <c r="AW235" s="73"/>
      <c r="AX235" s="73"/>
      <c r="AY235" s="75"/>
      <c r="AZ235" s="75"/>
      <c r="BA235" s="75"/>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5"/>
      <c r="CA235" s="73"/>
      <c r="CB235" s="75"/>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51"/>
      <c r="DK235" s="73"/>
      <c r="DL235" s="73"/>
      <c r="DM235" s="73"/>
      <c r="DN235" s="73"/>
      <c r="DO235" s="73"/>
    </row>
    <row r="236" spans="1:119" ht="15" hidden="1">
      <c r="A236" s="73"/>
      <c r="B236" s="74"/>
      <c r="C236" s="51"/>
      <c r="D236" s="51"/>
      <c r="E236" s="51"/>
      <c r="F236" s="51"/>
      <c r="G236" s="51"/>
      <c r="H236" s="51"/>
      <c r="I236" s="73"/>
      <c r="J236" s="73"/>
      <c r="K236" s="75"/>
      <c r="L236" s="73"/>
      <c r="M236" s="75"/>
      <c r="N236" s="73"/>
      <c r="O236" s="73"/>
      <c r="P236" s="73"/>
      <c r="Q236" s="73"/>
      <c r="R236" s="75"/>
      <c r="S236" s="75"/>
      <c r="T236" s="75"/>
      <c r="U236" s="73"/>
      <c r="V236" s="73"/>
      <c r="W236" s="73"/>
      <c r="X236" s="73"/>
      <c r="Y236" s="73"/>
      <c r="Z236" s="73"/>
      <c r="AA236" s="73"/>
      <c r="AB236" s="73"/>
      <c r="AC236" s="73"/>
      <c r="AD236" s="75"/>
      <c r="AE236" s="75"/>
      <c r="AF236" s="75"/>
      <c r="AG236" s="73"/>
      <c r="AH236" s="73"/>
      <c r="AI236" s="73"/>
      <c r="AJ236" s="73"/>
      <c r="AK236" s="73"/>
      <c r="AL236" s="73"/>
      <c r="AM236" s="73"/>
      <c r="AN236" s="73"/>
      <c r="AO236" s="73"/>
      <c r="AP236" s="75"/>
      <c r="AQ236" s="75"/>
      <c r="AR236" s="75"/>
      <c r="AS236" s="73"/>
      <c r="AT236" s="73"/>
      <c r="AU236" s="73"/>
      <c r="AV236" s="73"/>
      <c r="AW236" s="73"/>
      <c r="AX236" s="73"/>
      <c r="AY236" s="75"/>
      <c r="AZ236" s="75"/>
      <c r="BA236" s="75"/>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5"/>
      <c r="CA236" s="73"/>
      <c r="CB236" s="75"/>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51"/>
      <c r="DK236" s="73"/>
      <c r="DL236" s="73"/>
      <c r="DM236" s="73"/>
      <c r="DN236" s="73"/>
      <c r="DO236" s="73"/>
    </row>
    <row r="237" spans="1:119" ht="15" hidden="1">
      <c r="A237" s="73"/>
      <c r="B237" s="74"/>
      <c r="C237" s="51"/>
      <c r="D237" s="51"/>
      <c r="E237" s="51"/>
      <c r="F237" s="51"/>
      <c r="G237" s="51"/>
      <c r="H237" s="51"/>
      <c r="I237" s="73"/>
      <c r="J237" s="73"/>
      <c r="K237" s="75"/>
      <c r="L237" s="73"/>
      <c r="M237" s="75"/>
      <c r="N237" s="73"/>
      <c r="O237" s="73"/>
      <c r="P237" s="73"/>
      <c r="Q237" s="73"/>
      <c r="R237" s="75"/>
      <c r="S237" s="75"/>
      <c r="T237" s="75"/>
      <c r="U237" s="73"/>
      <c r="V237" s="73"/>
      <c r="W237" s="73"/>
      <c r="X237" s="73"/>
      <c r="Y237" s="73"/>
      <c r="Z237" s="73"/>
      <c r="AA237" s="73"/>
      <c r="AB237" s="73"/>
      <c r="AC237" s="73"/>
      <c r="AD237" s="75"/>
      <c r="AE237" s="75"/>
      <c r="AF237" s="75"/>
      <c r="AG237" s="73"/>
      <c r="AH237" s="73"/>
      <c r="AI237" s="73"/>
      <c r="AJ237" s="73"/>
      <c r="AK237" s="73"/>
      <c r="AL237" s="73"/>
      <c r="AM237" s="73"/>
      <c r="AN237" s="73"/>
      <c r="AO237" s="73"/>
      <c r="AP237" s="75"/>
      <c r="AQ237" s="75"/>
      <c r="AR237" s="75"/>
      <c r="AS237" s="73"/>
      <c r="AT237" s="73"/>
      <c r="AU237" s="73"/>
      <c r="AV237" s="73"/>
      <c r="AW237" s="73"/>
      <c r="AX237" s="73"/>
      <c r="AY237" s="75"/>
      <c r="AZ237" s="75"/>
      <c r="BA237" s="75"/>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5"/>
      <c r="CA237" s="73"/>
      <c r="CB237" s="75"/>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51"/>
      <c r="DK237" s="73"/>
      <c r="DL237" s="73"/>
      <c r="DM237" s="73"/>
      <c r="DN237" s="73"/>
      <c r="DO237" s="73"/>
    </row>
    <row r="238" spans="1:119" ht="15" hidden="1">
      <c r="A238" s="73"/>
      <c r="B238" s="74"/>
      <c r="C238" s="51"/>
      <c r="D238" s="51"/>
      <c r="E238" s="51"/>
      <c r="F238" s="51"/>
      <c r="G238" s="51"/>
      <c r="H238" s="51"/>
      <c r="I238" s="73"/>
      <c r="J238" s="73"/>
      <c r="K238" s="75"/>
      <c r="L238" s="73"/>
      <c r="M238" s="75"/>
      <c r="N238" s="73"/>
      <c r="O238" s="73"/>
      <c r="P238" s="73"/>
      <c r="Q238" s="73"/>
      <c r="R238" s="75"/>
      <c r="S238" s="75"/>
      <c r="T238" s="75"/>
      <c r="U238" s="73"/>
      <c r="V238" s="73"/>
      <c r="W238" s="73"/>
      <c r="X238" s="73"/>
      <c r="Y238" s="73"/>
      <c r="Z238" s="73"/>
      <c r="AA238" s="73"/>
      <c r="AB238" s="73"/>
      <c r="AC238" s="73"/>
      <c r="AD238" s="75"/>
      <c r="AE238" s="75"/>
      <c r="AF238" s="75"/>
      <c r="AG238" s="73"/>
      <c r="AH238" s="73"/>
      <c r="AI238" s="73"/>
      <c r="AJ238" s="73"/>
      <c r="AK238" s="73"/>
      <c r="AL238" s="73"/>
      <c r="AM238" s="73"/>
      <c r="AN238" s="73"/>
      <c r="AO238" s="73"/>
      <c r="AP238" s="75"/>
      <c r="AQ238" s="75"/>
      <c r="AR238" s="75"/>
      <c r="AS238" s="73"/>
      <c r="AT238" s="73"/>
      <c r="AU238" s="73"/>
      <c r="AV238" s="73"/>
      <c r="AW238" s="73"/>
      <c r="AX238" s="73"/>
      <c r="AY238" s="75"/>
      <c r="AZ238" s="75"/>
      <c r="BA238" s="75"/>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5"/>
      <c r="CA238" s="73"/>
      <c r="CB238" s="75"/>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51"/>
      <c r="DK238" s="73"/>
      <c r="DL238" s="73"/>
      <c r="DM238" s="73"/>
      <c r="DN238" s="73"/>
      <c r="DO238" s="73"/>
    </row>
    <row r="239" spans="1:119" ht="15" hidden="1">
      <c r="A239" s="73"/>
      <c r="B239" s="74"/>
      <c r="C239" s="51"/>
      <c r="D239" s="51"/>
      <c r="E239" s="51"/>
      <c r="F239" s="51"/>
      <c r="G239" s="51"/>
      <c r="H239" s="51"/>
      <c r="I239" s="73"/>
      <c r="J239" s="73"/>
      <c r="K239" s="75"/>
      <c r="L239" s="73"/>
      <c r="M239" s="75"/>
      <c r="N239" s="73"/>
      <c r="O239" s="73"/>
      <c r="P239" s="73"/>
      <c r="Q239" s="73"/>
      <c r="R239" s="75"/>
      <c r="S239" s="75"/>
      <c r="T239" s="75"/>
      <c r="U239" s="73"/>
      <c r="V239" s="73"/>
      <c r="W239" s="73"/>
      <c r="X239" s="73"/>
      <c r="Y239" s="73"/>
      <c r="Z239" s="73"/>
      <c r="AA239" s="73"/>
      <c r="AB239" s="73"/>
      <c r="AC239" s="73"/>
      <c r="AD239" s="75"/>
      <c r="AE239" s="75"/>
      <c r="AF239" s="75"/>
      <c r="AG239" s="73"/>
      <c r="AH239" s="73"/>
      <c r="AI239" s="73"/>
      <c r="AJ239" s="73"/>
      <c r="AK239" s="73"/>
      <c r="AL239" s="73"/>
      <c r="AM239" s="73"/>
      <c r="AN239" s="73"/>
      <c r="AO239" s="73"/>
      <c r="AP239" s="75"/>
      <c r="AQ239" s="75"/>
      <c r="AR239" s="75"/>
      <c r="AS239" s="73"/>
      <c r="AT239" s="73"/>
      <c r="AU239" s="73"/>
      <c r="AV239" s="73"/>
      <c r="AW239" s="73"/>
      <c r="AX239" s="73"/>
      <c r="AY239" s="75"/>
      <c r="AZ239" s="75"/>
      <c r="BA239" s="75"/>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5"/>
      <c r="CA239" s="73"/>
      <c r="CB239" s="75"/>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51"/>
      <c r="DK239" s="73"/>
      <c r="DL239" s="73"/>
      <c r="DM239" s="73"/>
      <c r="DN239" s="73"/>
      <c r="DO239" s="73"/>
    </row>
    <row r="240" spans="1:119" ht="15" hidden="1">
      <c r="A240" s="73"/>
      <c r="B240" s="74"/>
      <c r="C240" s="51"/>
      <c r="D240" s="51"/>
      <c r="E240" s="51"/>
      <c r="F240" s="51"/>
      <c r="G240" s="51"/>
      <c r="H240" s="51"/>
      <c r="I240" s="73"/>
      <c r="J240" s="73"/>
      <c r="K240" s="75"/>
      <c r="L240" s="73"/>
      <c r="M240" s="75"/>
      <c r="N240" s="73"/>
      <c r="O240" s="73"/>
      <c r="P240" s="73"/>
      <c r="Q240" s="73"/>
      <c r="R240" s="75"/>
      <c r="S240" s="75"/>
      <c r="T240" s="75"/>
      <c r="U240" s="73"/>
      <c r="V240" s="73"/>
      <c r="W240" s="73"/>
      <c r="X240" s="73"/>
      <c r="Y240" s="73"/>
      <c r="Z240" s="73"/>
      <c r="AA240" s="73"/>
      <c r="AB240" s="73"/>
      <c r="AC240" s="73"/>
      <c r="AD240" s="75"/>
      <c r="AE240" s="75"/>
      <c r="AF240" s="75"/>
      <c r="AG240" s="73"/>
      <c r="AH240" s="73"/>
      <c r="AI240" s="73"/>
      <c r="AJ240" s="73"/>
      <c r="AK240" s="73"/>
      <c r="AL240" s="73"/>
      <c r="AM240" s="73"/>
      <c r="AN240" s="73"/>
      <c r="AO240" s="73"/>
      <c r="AP240" s="75"/>
      <c r="AQ240" s="75"/>
      <c r="AR240" s="75"/>
      <c r="AS240" s="73"/>
      <c r="AT240" s="73"/>
      <c r="AU240" s="73"/>
      <c r="AV240" s="73"/>
      <c r="AW240" s="73"/>
      <c r="AX240" s="73"/>
      <c r="AY240" s="75"/>
      <c r="AZ240" s="75"/>
      <c r="BA240" s="75"/>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5"/>
      <c r="CA240" s="73"/>
      <c r="CB240" s="75"/>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51"/>
      <c r="DK240" s="73"/>
      <c r="DL240" s="73"/>
      <c r="DM240" s="73"/>
      <c r="DN240" s="73"/>
      <c r="DO240" s="73"/>
    </row>
    <row r="241" spans="1:119" ht="15" hidden="1">
      <c r="A241" s="73"/>
      <c r="B241" s="74"/>
      <c r="C241" s="51"/>
      <c r="D241" s="51"/>
      <c r="E241" s="51"/>
      <c r="F241" s="51"/>
      <c r="G241" s="51"/>
      <c r="H241" s="51"/>
      <c r="I241" s="73"/>
      <c r="J241" s="73"/>
      <c r="K241" s="75"/>
      <c r="L241" s="73"/>
      <c r="M241" s="75"/>
      <c r="N241" s="73"/>
      <c r="O241" s="73"/>
      <c r="P241" s="73"/>
      <c r="Q241" s="73"/>
      <c r="R241" s="75"/>
      <c r="S241" s="75"/>
      <c r="T241" s="75"/>
      <c r="U241" s="73"/>
      <c r="V241" s="73"/>
      <c r="W241" s="73"/>
      <c r="X241" s="73"/>
      <c r="Y241" s="73"/>
      <c r="Z241" s="73"/>
      <c r="AA241" s="73"/>
      <c r="AB241" s="73"/>
      <c r="AC241" s="73"/>
      <c r="AD241" s="75"/>
      <c r="AE241" s="75"/>
      <c r="AF241" s="75"/>
      <c r="AG241" s="73"/>
      <c r="AH241" s="73"/>
      <c r="AI241" s="73"/>
      <c r="AJ241" s="73"/>
      <c r="AK241" s="73"/>
      <c r="AL241" s="73"/>
      <c r="AM241" s="73"/>
      <c r="AN241" s="73"/>
      <c r="AO241" s="73"/>
      <c r="AP241" s="75"/>
      <c r="AQ241" s="75"/>
      <c r="AR241" s="75"/>
      <c r="AS241" s="73"/>
      <c r="AT241" s="73"/>
      <c r="AU241" s="73"/>
      <c r="AV241" s="73"/>
      <c r="AW241" s="73"/>
      <c r="AX241" s="73"/>
      <c r="AY241" s="75"/>
      <c r="AZ241" s="75"/>
      <c r="BA241" s="75"/>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5"/>
      <c r="CA241" s="73"/>
      <c r="CB241" s="75"/>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51"/>
      <c r="DK241" s="73"/>
      <c r="DL241" s="73"/>
      <c r="DM241" s="73"/>
      <c r="DN241" s="73"/>
      <c r="DO241" s="73"/>
    </row>
    <row r="242" spans="1:119" ht="15" hidden="1">
      <c r="A242" s="73"/>
      <c r="B242" s="74"/>
      <c r="C242" s="51"/>
      <c r="D242" s="51"/>
      <c r="E242" s="51"/>
      <c r="F242" s="51"/>
      <c r="G242" s="51"/>
      <c r="H242" s="51"/>
      <c r="I242" s="73"/>
      <c r="J242" s="73"/>
      <c r="K242" s="75"/>
      <c r="L242" s="73"/>
      <c r="M242" s="75"/>
      <c r="N242" s="73"/>
      <c r="O242" s="73"/>
      <c r="P242" s="73"/>
      <c r="Q242" s="73"/>
      <c r="R242" s="75"/>
      <c r="S242" s="75"/>
      <c r="T242" s="75"/>
      <c r="U242" s="73"/>
      <c r="V242" s="73"/>
      <c r="W242" s="73"/>
      <c r="X242" s="73"/>
      <c r="Y242" s="73"/>
      <c r="Z242" s="73"/>
      <c r="AA242" s="73"/>
      <c r="AB242" s="73"/>
      <c r="AC242" s="73"/>
      <c r="AD242" s="75"/>
      <c r="AE242" s="75"/>
      <c r="AF242" s="75"/>
      <c r="AG242" s="73"/>
      <c r="AH242" s="73"/>
      <c r="AI242" s="73"/>
      <c r="AJ242" s="73"/>
      <c r="AK242" s="73"/>
      <c r="AL242" s="73"/>
      <c r="AM242" s="73"/>
      <c r="AN242" s="73"/>
      <c r="AO242" s="73"/>
      <c r="AP242" s="75"/>
      <c r="AQ242" s="75"/>
      <c r="AR242" s="75"/>
      <c r="AS242" s="73"/>
      <c r="AT242" s="73"/>
      <c r="AU242" s="73"/>
      <c r="AV242" s="73"/>
      <c r="AW242" s="73"/>
      <c r="AX242" s="73"/>
      <c r="AY242" s="75"/>
      <c r="AZ242" s="75"/>
      <c r="BA242" s="75"/>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5"/>
      <c r="CA242" s="73"/>
      <c r="CB242" s="75"/>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51"/>
      <c r="DK242" s="73"/>
      <c r="DL242" s="73"/>
      <c r="DM242" s="73"/>
      <c r="DN242" s="73"/>
      <c r="DO242" s="73"/>
    </row>
    <row r="243" spans="1:119" ht="15" hidden="1">
      <c r="A243" s="73"/>
      <c r="B243" s="74"/>
      <c r="C243" s="51"/>
      <c r="D243" s="51"/>
      <c r="E243" s="51"/>
      <c r="F243" s="51"/>
      <c r="G243" s="51"/>
      <c r="H243" s="51"/>
      <c r="I243" s="73"/>
      <c r="J243" s="73"/>
      <c r="K243" s="75"/>
      <c r="L243" s="73"/>
      <c r="M243" s="75"/>
      <c r="N243" s="73"/>
      <c r="O243" s="73"/>
      <c r="P243" s="73"/>
      <c r="Q243" s="73"/>
      <c r="R243" s="75"/>
      <c r="S243" s="75"/>
      <c r="T243" s="75"/>
      <c r="U243" s="73"/>
      <c r="V243" s="73"/>
      <c r="W243" s="73"/>
      <c r="X243" s="73"/>
      <c r="Y243" s="73"/>
      <c r="Z243" s="73"/>
      <c r="AA243" s="73"/>
      <c r="AB243" s="73"/>
      <c r="AC243" s="73"/>
      <c r="AD243" s="75"/>
      <c r="AE243" s="75"/>
      <c r="AF243" s="75"/>
      <c r="AG243" s="73"/>
      <c r="AH243" s="73"/>
      <c r="AI243" s="73"/>
      <c r="AJ243" s="73"/>
      <c r="AK243" s="73"/>
      <c r="AL243" s="73"/>
      <c r="AM243" s="73"/>
      <c r="AN243" s="73"/>
      <c r="AO243" s="73"/>
      <c r="AP243" s="75"/>
      <c r="AQ243" s="75"/>
      <c r="AR243" s="75"/>
      <c r="AS243" s="73"/>
      <c r="AT243" s="73"/>
      <c r="AU243" s="73"/>
      <c r="AV243" s="73"/>
      <c r="AW243" s="73"/>
      <c r="AX243" s="73"/>
      <c r="AY243" s="75"/>
      <c r="AZ243" s="75"/>
      <c r="BA243" s="75"/>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5"/>
      <c r="CA243" s="73"/>
      <c r="CB243" s="75"/>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51"/>
      <c r="DK243" s="73"/>
      <c r="DL243" s="73"/>
      <c r="DM243" s="73"/>
      <c r="DN243" s="73"/>
      <c r="DO243" s="73"/>
    </row>
    <row r="244" spans="1:119" ht="15" hidden="1">
      <c r="A244" s="73"/>
      <c r="B244" s="74"/>
      <c r="C244" s="51"/>
      <c r="D244" s="51"/>
      <c r="E244" s="51"/>
      <c r="F244" s="51"/>
      <c r="G244" s="51"/>
      <c r="H244" s="51"/>
      <c r="I244" s="73"/>
      <c r="J244" s="73"/>
      <c r="K244" s="75"/>
      <c r="L244" s="73"/>
      <c r="M244" s="75"/>
      <c r="N244" s="73"/>
      <c r="O244" s="73"/>
      <c r="P244" s="73"/>
      <c r="Q244" s="73"/>
      <c r="R244" s="75"/>
      <c r="S244" s="75"/>
      <c r="T244" s="75"/>
      <c r="U244" s="73"/>
      <c r="V244" s="73"/>
      <c r="W244" s="73"/>
      <c r="X244" s="73"/>
      <c r="Y244" s="73"/>
      <c r="Z244" s="73"/>
      <c r="AA244" s="73"/>
      <c r="AB244" s="73"/>
      <c r="AC244" s="73"/>
      <c r="AD244" s="75"/>
      <c r="AE244" s="75"/>
      <c r="AF244" s="75"/>
      <c r="AG244" s="73"/>
      <c r="AH244" s="73"/>
      <c r="AI244" s="73"/>
      <c r="AJ244" s="73"/>
      <c r="AK244" s="73"/>
      <c r="AL244" s="73"/>
      <c r="AM244" s="73"/>
      <c r="AN244" s="73"/>
      <c r="AO244" s="73"/>
      <c r="AP244" s="75"/>
      <c r="AQ244" s="75"/>
      <c r="AR244" s="75"/>
      <c r="AS244" s="73"/>
      <c r="AT244" s="73"/>
      <c r="AU244" s="73"/>
      <c r="AV244" s="73"/>
      <c r="AW244" s="73"/>
      <c r="AX244" s="73"/>
      <c r="AY244" s="75"/>
      <c r="AZ244" s="75"/>
      <c r="BA244" s="75"/>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5"/>
      <c r="CA244" s="73"/>
      <c r="CB244" s="75"/>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51"/>
      <c r="DK244" s="73"/>
      <c r="DL244" s="73"/>
      <c r="DM244" s="73"/>
      <c r="DN244" s="73"/>
      <c r="DO244" s="73"/>
    </row>
    <row r="245" spans="1:119" ht="15" hidden="1">
      <c r="A245" s="73"/>
      <c r="B245" s="74"/>
      <c r="C245" s="51"/>
      <c r="D245" s="51"/>
      <c r="E245" s="51"/>
      <c r="F245" s="51"/>
      <c r="G245" s="51"/>
      <c r="H245" s="51"/>
      <c r="I245" s="73"/>
      <c r="J245" s="73"/>
      <c r="K245" s="75"/>
      <c r="L245" s="73"/>
      <c r="M245" s="75"/>
      <c r="N245" s="73"/>
      <c r="O245" s="73"/>
      <c r="P245" s="73"/>
      <c r="Q245" s="73"/>
      <c r="R245" s="75"/>
      <c r="S245" s="75"/>
      <c r="T245" s="75"/>
      <c r="U245" s="73"/>
      <c r="V245" s="73"/>
      <c r="W245" s="73"/>
      <c r="X245" s="73"/>
      <c r="Y245" s="73"/>
      <c r="Z245" s="73"/>
      <c r="AA245" s="73"/>
      <c r="AB245" s="73"/>
      <c r="AC245" s="73"/>
      <c r="AD245" s="75"/>
      <c r="AE245" s="75"/>
      <c r="AF245" s="75"/>
      <c r="AG245" s="73"/>
      <c r="AH245" s="73"/>
      <c r="AI245" s="73"/>
      <c r="AJ245" s="73"/>
      <c r="AK245" s="73"/>
      <c r="AL245" s="73"/>
      <c r="AM245" s="73"/>
      <c r="AN245" s="73"/>
      <c r="AO245" s="73"/>
      <c r="AP245" s="75"/>
      <c r="AQ245" s="75"/>
      <c r="AR245" s="75"/>
      <c r="AS245" s="73"/>
      <c r="AT245" s="73"/>
      <c r="AU245" s="73"/>
      <c r="AV245" s="73"/>
      <c r="AW245" s="73"/>
      <c r="AX245" s="73"/>
      <c r="AY245" s="75"/>
      <c r="AZ245" s="75"/>
      <c r="BA245" s="75"/>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5"/>
      <c r="CA245" s="73"/>
      <c r="CB245" s="75"/>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51"/>
      <c r="DK245" s="73"/>
      <c r="DL245" s="73"/>
      <c r="DM245" s="73"/>
      <c r="DN245" s="73"/>
      <c r="DO245" s="73"/>
    </row>
    <row r="246" spans="1:119" ht="15" hidden="1">
      <c r="A246" s="73"/>
      <c r="B246" s="74"/>
      <c r="C246" s="51"/>
      <c r="D246" s="51"/>
      <c r="E246" s="51"/>
      <c r="F246" s="51"/>
      <c r="G246" s="51"/>
      <c r="H246" s="51"/>
      <c r="I246" s="73"/>
      <c r="J246" s="73"/>
      <c r="K246" s="75"/>
      <c r="L246" s="73"/>
      <c r="M246" s="75"/>
      <c r="N246" s="73"/>
      <c r="O246" s="73"/>
      <c r="P246" s="73"/>
      <c r="Q246" s="73"/>
      <c r="R246" s="75"/>
      <c r="S246" s="75"/>
      <c r="T246" s="75"/>
      <c r="U246" s="73"/>
      <c r="V246" s="73"/>
      <c r="W246" s="73"/>
      <c r="X246" s="73"/>
      <c r="Y246" s="73"/>
      <c r="Z246" s="73"/>
      <c r="AA246" s="73"/>
      <c r="AB246" s="73"/>
      <c r="AC246" s="73"/>
      <c r="AD246" s="75"/>
      <c r="AE246" s="75"/>
      <c r="AF246" s="75"/>
      <c r="AG246" s="73"/>
      <c r="AH246" s="73"/>
      <c r="AI246" s="73"/>
      <c r="AJ246" s="73"/>
      <c r="AK246" s="73"/>
      <c r="AL246" s="73"/>
      <c r="AM246" s="73"/>
      <c r="AN246" s="73"/>
      <c r="AO246" s="73"/>
      <c r="AP246" s="75"/>
      <c r="AQ246" s="75"/>
      <c r="AR246" s="75"/>
      <c r="AS246" s="73"/>
      <c r="AT246" s="73"/>
      <c r="AU246" s="73"/>
      <c r="AV246" s="73"/>
      <c r="AW246" s="73"/>
      <c r="AX246" s="73"/>
      <c r="AY246" s="75"/>
      <c r="AZ246" s="75"/>
      <c r="BA246" s="75"/>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5"/>
      <c r="CA246" s="73"/>
      <c r="CB246" s="75"/>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51"/>
      <c r="DK246" s="73"/>
      <c r="DL246" s="73"/>
      <c r="DM246" s="73"/>
      <c r="DN246" s="73"/>
      <c r="DO246" s="73"/>
    </row>
    <row r="247" spans="1:119" ht="15" hidden="1">
      <c r="A247" s="73"/>
      <c r="B247" s="74"/>
      <c r="C247" s="51"/>
      <c r="D247" s="51"/>
      <c r="E247" s="51"/>
      <c r="F247" s="51"/>
      <c r="G247" s="51"/>
      <c r="H247" s="51"/>
      <c r="I247" s="73"/>
      <c r="J247" s="73"/>
      <c r="K247" s="75"/>
      <c r="L247" s="73"/>
      <c r="M247" s="75"/>
      <c r="N247" s="73"/>
      <c r="O247" s="73"/>
      <c r="P247" s="73"/>
      <c r="Q247" s="73"/>
      <c r="R247" s="75"/>
      <c r="S247" s="75"/>
      <c r="T247" s="75"/>
      <c r="U247" s="73"/>
      <c r="V247" s="73"/>
      <c r="W247" s="73"/>
      <c r="X247" s="73"/>
      <c r="Y247" s="73"/>
      <c r="Z247" s="73"/>
      <c r="AA247" s="73"/>
      <c r="AB247" s="73"/>
      <c r="AC247" s="73"/>
      <c r="AD247" s="75"/>
      <c r="AE247" s="75"/>
      <c r="AF247" s="75"/>
      <c r="AG247" s="73"/>
      <c r="AH247" s="73"/>
      <c r="AI247" s="73"/>
      <c r="AJ247" s="73"/>
      <c r="AK247" s="73"/>
      <c r="AL247" s="73"/>
      <c r="AM247" s="73"/>
      <c r="AN247" s="73"/>
      <c r="AO247" s="73"/>
      <c r="AP247" s="75"/>
      <c r="AQ247" s="75"/>
      <c r="AR247" s="75"/>
      <c r="AS247" s="73"/>
      <c r="AT247" s="73"/>
      <c r="AU247" s="73"/>
      <c r="AV247" s="73"/>
      <c r="AW247" s="73"/>
      <c r="AX247" s="73"/>
      <c r="AY247" s="75"/>
      <c r="AZ247" s="75"/>
      <c r="BA247" s="75"/>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5"/>
      <c r="CA247" s="73"/>
      <c r="CB247" s="75"/>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51"/>
      <c r="DK247" s="73"/>
      <c r="DL247" s="73"/>
      <c r="DM247" s="73"/>
      <c r="DN247" s="73"/>
      <c r="DO247" s="73"/>
    </row>
    <row r="248" spans="1:119" ht="15" hidden="1">
      <c r="A248" s="73"/>
      <c r="B248" s="74"/>
      <c r="C248" s="51"/>
      <c r="D248" s="51"/>
      <c r="E248" s="51"/>
      <c r="F248" s="51"/>
      <c r="G248" s="51"/>
      <c r="H248" s="51"/>
      <c r="I248" s="73"/>
      <c r="J248" s="73"/>
      <c r="K248" s="75"/>
      <c r="L248" s="73"/>
      <c r="M248" s="75"/>
      <c r="N248" s="73"/>
      <c r="O248" s="73"/>
      <c r="P248" s="73"/>
      <c r="Q248" s="73"/>
      <c r="R248" s="75"/>
      <c r="S248" s="75"/>
      <c r="T248" s="75"/>
      <c r="U248" s="73"/>
      <c r="V248" s="73"/>
      <c r="W248" s="73"/>
      <c r="X248" s="73"/>
      <c r="Y248" s="73"/>
      <c r="Z248" s="73"/>
      <c r="AA248" s="73"/>
      <c r="AB248" s="73"/>
      <c r="AC248" s="73"/>
      <c r="AD248" s="75"/>
      <c r="AE248" s="75"/>
      <c r="AF248" s="75"/>
      <c r="AG248" s="73"/>
      <c r="AH248" s="73"/>
      <c r="AI248" s="73"/>
      <c r="AJ248" s="73"/>
      <c r="AK248" s="73"/>
      <c r="AL248" s="73"/>
      <c r="AM248" s="73"/>
      <c r="AN248" s="73"/>
      <c r="AO248" s="73"/>
      <c r="AP248" s="75"/>
      <c r="AQ248" s="75"/>
      <c r="AR248" s="75"/>
      <c r="AS248" s="73"/>
      <c r="AT248" s="73"/>
      <c r="AU248" s="73"/>
      <c r="AV248" s="73"/>
      <c r="AW248" s="73"/>
      <c r="AX248" s="73"/>
      <c r="AY248" s="75"/>
      <c r="AZ248" s="75"/>
      <c r="BA248" s="75"/>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5"/>
      <c r="CA248" s="73"/>
      <c r="CB248" s="75"/>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51"/>
      <c r="DK248" s="73"/>
      <c r="DL248" s="73"/>
      <c r="DM248" s="73"/>
      <c r="DN248" s="73"/>
      <c r="DO248" s="73"/>
    </row>
    <row r="249" spans="1:119" ht="15" hidden="1">
      <c r="A249" s="73"/>
      <c r="B249" s="74"/>
      <c r="C249" s="51"/>
      <c r="D249" s="51"/>
      <c r="E249" s="51"/>
      <c r="F249" s="51"/>
      <c r="G249" s="51"/>
      <c r="H249" s="51"/>
      <c r="I249" s="73"/>
      <c r="J249" s="73"/>
      <c r="K249" s="75"/>
      <c r="L249" s="73"/>
      <c r="M249" s="75"/>
      <c r="N249" s="73"/>
      <c r="O249" s="73"/>
      <c r="P249" s="73"/>
      <c r="Q249" s="73"/>
      <c r="R249" s="75"/>
      <c r="S249" s="75"/>
      <c r="T249" s="75"/>
      <c r="U249" s="73"/>
      <c r="V249" s="73"/>
      <c r="W249" s="73"/>
      <c r="X249" s="73"/>
      <c r="Y249" s="73"/>
      <c r="Z249" s="73"/>
      <c r="AA249" s="73"/>
      <c r="AB249" s="73"/>
      <c r="AC249" s="73"/>
      <c r="AD249" s="75"/>
      <c r="AE249" s="75"/>
      <c r="AF249" s="75"/>
      <c r="AG249" s="73"/>
      <c r="AH249" s="73"/>
      <c r="AI249" s="73"/>
      <c r="AJ249" s="73"/>
      <c r="AK249" s="73"/>
      <c r="AL249" s="73"/>
      <c r="AM249" s="73"/>
      <c r="AN249" s="73"/>
      <c r="AO249" s="73"/>
      <c r="AP249" s="75"/>
      <c r="AQ249" s="75"/>
      <c r="AR249" s="75"/>
      <c r="AS249" s="73"/>
      <c r="AT249" s="73"/>
      <c r="AU249" s="73"/>
      <c r="AV249" s="73"/>
      <c r="AW249" s="73"/>
      <c r="AX249" s="73"/>
      <c r="AY249" s="75"/>
      <c r="AZ249" s="75"/>
      <c r="BA249" s="75"/>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5"/>
      <c r="CA249" s="73"/>
      <c r="CB249" s="75"/>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51"/>
      <c r="DK249" s="73"/>
      <c r="DL249" s="73"/>
      <c r="DM249" s="73"/>
      <c r="DN249" s="73"/>
      <c r="DO249" s="73"/>
    </row>
    <row r="250" spans="1:119" ht="15" hidden="1">
      <c r="A250" s="73"/>
      <c r="B250" s="74"/>
      <c r="C250" s="51"/>
      <c r="D250" s="51"/>
      <c r="E250" s="51"/>
      <c r="F250" s="51"/>
      <c r="G250" s="51"/>
      <c r="H250" s="51"/>
      <c r="I250" s="73"/>
      <c r="J250" s="73"/>
      <c r="K250" s="75"/>
      <c r="L250" s="73"/>
      <c r="M250" s="75"/>
      <c r="N250" s="73"/>
      <c r="O250" s="73"/>
      <c r="P250" s="73"/>
      <c r="Q250" s="73"/>
      <c r="R250" s="75"/>
      <c r="S250" s="75"/>
      <c r="T250" s="75"/>
      <c r="U250" s="73"/>
      <c r="V250" s="73"/>
      <c r="W250" s="73"/>
      <c r="X250" s="73"/>
      <c r="Y250" s="73"/>
      <c r="Z250" s="73"/>
      <c r="AA250" s="73"/>
      <c r="AB250" s="73"/>
      <c r="AC250" s="73"/>
      <c r="AD250" s="75"/>
      <c r="AE250" s="75"/>
      <c r="AF250" s="75"/>
      <c r="AG250" s="73"/>
      <c r="AH250" s="73"/>
      <c r="AI250" s="73"/>
      <c r="AJ250" s="73"/>
      <c r="AK250" s="73"/>
      <c r="AL250" s="73"/>
      <c r="AM250" s="73"/>
      <c r="AN250" s="73"/>
      <c r="AO250" s="73"/>
      <c r="AP250" s="75"/>
      <c r="AQ250" s="75"/>
      <c r="AR250" s="75"/>
      <c r="AS250" s="73"/>
      <c r="AT250" s="73"/>
      <c r="AU250" s="73"/>
      <c r="AV250" s="73"/>
      <c r="AW250" s="73"/>
      <c r="AX250" s="73"/>
      <c r="AY250" s="75"/>
      <c r="AZ250" s="75"/>
      <c r="BA250" s="75"/>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5"/>
      <c r="CA250" s="73"/>
      <c r="CB250" s="75"/>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51"/>
      <c r="DK250" s="73"/>
      <c r="DL250" s="73"/>
      <c r="DM250" s="73"/>
      <c r="DN250" s="73"/>
      <c r="DO250" s="73"/>
    </row>
    <row r="251" spans="1:119" ht="15" hidden="1">
      <c r="A251" s="73"/>
      <c r="B251" s="74"/>
      <c r="C251" s="51"/>
      <c r="D251" s="51"/>
      <c r="E251" s="51"/>
      <c r="F251" s="51"/>
      <c r="G251" s="51"/>
      <c r="H251" s="51"/>
      <c r="I251" s="73"/>
      <c r="J251" s="73"/>
      <c r="K251" s="75"/>
      <c r="L251" s="73"/>
      <c r="M251" s="75"/>
      <c r="N251" s="73"/>
      <c r="O251" s="73"/>
      <c r="P251" s="73"/>
      <c r="Q251" s="73"/>
      <c r="R251" s="75"/>
      <c r="S251" s="75"/>
      <c r="T251" s="75"/>
      <c r="U251" s="73"/>
      <c r="V251" s="73"/>
      <c r="W251" s="73"/>
      <c r="X251" s="73"/>
      <c r="Y251" s="73"/>
      <c r="Z251" s="73"/>
      <c r="AA251" s="73"/>
      <c r="AB251" s="73"/>
      <c r="AC251" s="73"/>
      <c r="AD251" s="75"/>
      <c r="AE251" s="75"/>
      <c r="AF251" s="75"/>
      <c r="AG251" s="73"/>
      <c r="AH251" s="73"/>
      <c r="AI251" s="73"/>
      <c r="AJ251" s="73"/>
      <c r="AK251" s="73"/>
      <c r="AL251" s="73"/>
      <c r="AM251" s="73"/>
      <c r="AN251" s="73"/>
      <c r="AO251" s="73"/>
      <c r="AP251" s="75"/>
      <c r="AQ251" s="75"/>
      <c r="AR251" s="75"/>
      <c r="AS251" s="73"/>
      <c r="AT251" s="73"/>
      <c r="AU251" s="73"/>
      <c r="AV251" s="73"/>
      <c r="AW251" s="73"/>
      <c r="AX251" s="73"/>
      <c r="AY251" s="75"/>
      <c r="AZ251" s="75"/>
      <c r="BA251" s="75"/>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5"/>
      <c r="CA251" s="73"/>
      <c r="CB251" s="75"/>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51"/>
      <c r="DK251" s="73"/>
      <c r="DL251" s="73"/>
      <c r="DM251" s="73"/>
      <c r="DN251" s="73"/>
      <c r="DO251" s="73"/>
    </row>
    <row r="252" spans="1:119" ht="15" hidden="1">
      <c r="A252" s="73"/>
      <c r="B252" s="74"/>
      <c r="C252" s="51"/>
      <c r="D252" s="51"/>
      <c r="E252" s="51"/>
      <c r="F252" s="51"/>
      <c r="G252" s="51"/>
      <c r="H252" s="51"/>
      <c r="I252" s="73"/>
      <c r="J252" s="73"/>
      <c r="K252" s="75"/>
      <c r="L252" s="73"/>
      <c r="M252" s="75"/>
      <c r="N252" s="73"/>
      <c r="O252" s="73"/>
      <c r="P252" s="73"/>
      <c r="Q252" s="73"/>
      <c r="R252" s="75"/>
      <c r="S252" s="75"/>
      <c r="T252" s="75"/>
      <c r="U252" s="73"/>
      <c r="V252" s="73"/>
      <c r="W252" s="73"/>
      <c r="X252" s="73"/>
      <c r="Y252" s="73"/>
      <c r="Z252" s="73"/>
      <c r="AA252" s="73"/>
      <c r="AB252" s="73"/>
      <c r="AC252" s="73"/>
      <c r="AD252" s="75"/>
      <c r="AE252" s="75"/>
      <c r="AF252" s="75"/>
      <c r="AG252" s="73"/>
      <c r="AH252" s="73"/>
      <c r="AI252" s="73"/>
      <c r="AJ252" s="73"/>
      <c r="AK252" s="73"/>
      <c r="AL252" s="73"/>
      <c r="AM252" s="73"/>
      <c r="AN252" s="73"/>
      <c r="AO252" s="73"/>
      <c r="AP252" s="75"/>
      <c r="AQ252" s="75"/>
      <c r="AR252" s="75"/>
      <c r="AS252" s="73"/>
      <c r="AT252" s="73"/>
      <c r="AU252" s="73"/>
      <c r="AV252" s="73"/>
      <c r="AW252" s="73"/>
      <c r="AX252" s="73"/>
      <c r="AY252" s="75"/>
      <c r="AZ252" s="75"/>
      <c r="BA252" s="75"/>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5"/>
      <c r="CA252" s="73"/>
      <c r="CB252" s="75"/>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51"/>
      <c r="DK252" s="73"/>
      <c r="DL252" s="73"/>
      <c r="DM252" s="73"/>
      <c r="DN252" s="73"/>
      <c r="DO252" s="73"/>
    </row>
    <row r="253" spans="1:119" ht="15" hidden="1">
      <c r="A253" s="73"/>
      <c r="B253" s="74"/>
      <c r="C253" s="51"/>
      <c r="D253" s="51"/>
      <c r="E253" s="51"/>
      <c r="F253" s="51"/>
      <c r="G253" s="51"/>
      <c r="H253" s="51"/>
      <c r="I253" s="73"/>
      <c r="J253" s="73"/>
      <c r="K253" s="75"/>
      <c r="L253" s="73"/>
      <c r="M253" s="75"/>
      <c r="N253" s="73"/>
      <c r="O253" s="73"/>
      <c r="P253" s="73"/>
      <c r="Q253" s="73"/>
      <c r="R253" s="75"/>
      <c r="S253" s="75"/>
      <c r="T253" s="75"/>
      <c r="U253" s="73"/>
      <c r="V253" s="73"/>
      <c r="W253" s="73"/>
      <c r="X253" s="73"/>
      <c r="Y253" s="73"/>
      <c r="Z253" s="73"/>
      <c r="AA253" s="73"/>
      <c r="AB253" s="73"/>
      <c r="AC253" s="73"/>
      <c r="AD253" s="75"/>
      <c r="AE253" s="75"/>
      <c r="AF253" s="75"/>
      <c r="AG253" s="73"/>
      <c r="AH253" s="73"/>
      <c r="AI253" s="73"/>
      <c r="AJ253" s="73"/>
      <c r="AK253" s="73"/>
      <c r="AL253" s="73"/>
      <c r="AM253" s="73"/>
      <c r="AN253" s="73"/>
      <c r="AO253" s="73"/>
      <c r="AP253" s="75"/>
      <c r="AQ253" s="75"/>
      <c r="AR253" s="75"/>
      <c r="AS253" s="73"/>
      <c r="AT253" s="73"/>
      <c r="AU253" s="73"/>
      <c r="AV253" s="73"/>
      <c r="AW253" s="73"/>
      <c r="AX253" s="73"/>
      <c r="AY253" s="75"/>
      <c r="AZ253" s="75"/>
      <c r="BA253" s="75"/>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5"/>
      <c r="CA253" s="73"/>
      <c r="CB253" s="75"/>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51"/>
      <c r="DK253" s="73"/>
      <c r="DL253" s="73"/>
      <c r="DM253" s="73"/>
      <c r="DN253" s="73"/>
      <c r="DO253" s="73"/>
    </row>
    <row r="254" spans="1:119" ht="15" hidden="1">
      <c r="A254" s="73"/>
      <c r="B254" s="74"/>
      <c r="C254" s="51"/>
      <c r="D254" s="51"/>
      <c r="E254" s="51"/>
      <c r="F254" s="51"/>
      <c r="G254" s="51"/>
      <c r="H254" s="51"/>
      <c r="I254" s="73"/>
      <c r="J254" s="73"/>
      <c r="K254" s="75"/>
      <c r="L254" s="73"/>
      <c r="M254" s="75"/>
      <c r="N254" s="73"/>
      <c r="O254" s="73"/>
      <c r="P254" s="73"/>
      <c r="Q254" s="73"/>
      <c r="R254" s="75"/>
      <c r="S254" s="75"/>
      <c r="T254" s="75"/>
      <c r="U254" s="73"/>
      <c r="V254" s="73"/>
      <c r="W254" s="73"/>
      <c r="X254" s="73"/>
      <c r="Y254" s="73"/>
      <c r="Z254" s="73"/>
      <c r="AA254" s="73"/>
      <c r="AB254" s="73"/>
      <c r="AC254" s="73"/>
      <c r="AD254" s="75"/>
      <c r="AE254" s="75"/>
      <c r="AF254" s="75"/>
      <c r="AG254" s="73"/>
      <c r="AH254" s="73"/>
      <c r="AI254" s="73"/>
      <c r="AJ254" s="73"/>
      <c r="AK254" s="73"/>
      <c r="AL254" s="73"/>
      <c r="AM254" s="73"/>
      <c r="AN254" s="73"/>
      <c r="AO254" s="73"/>
      <c r="AP254" s="75"/>
      <c r="AQ254" s="75"/>
      <c r="AR254" s="75"/>
      <c r="AS254" s="73"/>
      <c r="AT254" s="73"/>
      <c r="AU254" s="73"/>
      <c r="AV254" s="73"/>
      <c r="AW254" s="73"/>
      <c r="AX254" s="73"/>
      <c r="AY254" s="75"/>
      <c r="AZ254" s="75"/>
      <c r="BA254" s="75"/>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5"/>
      <c r="CA254" s="73"/>
      <c r="CB254" s="75"/>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51"/>
      <c r="DK254" s="73"/>
      <c r="DL254" s="73"/>
      <c r="DM254" s="73"/>
      <c r="DN254" s="73"/>
      <c r="DO254" s="73"/>
    </row>
    <row r="255" spans="1:119" ht="15" hidden="1">
      <c r="A255" s="73"/>
      <c r="B255" s="74"/>
      <c r="C255" s="51"/>
      <c r="D255" s="51"/>
      <c r="E255" s="51"/>
      <c r="F255" s="51"/>
      <c r="G255" s="51"/>
      <c r="H255" s="51"/>
      <c r="I255" s="73"/>
      <c r="J255" s="73"/>
      <c r="K255" s="75"/>
      <c r="L255" s="73"/>
      <c r="M255" s="75"/>
      <c r="N255" s="73"/>
      <c r="O255" s="73"/>
      <c r="P255" s="73"/>
      <c r="Q255" s="73"/>
      <c r="R255" s="75"/>
      <c r="S255" s="75"/>
      <c r="T255" s="75"/>
      <c r="U255" s="73"/>
      <c r="V255" s="73"/>
      <c r="W255" s="73"/>
      <c r="X255" s="73"/>
      <c r="Y255" s="73"/>
      <c r="Z255" s="73"/>
      <c r="AA255" s="73"/>
      <c r="AB255" s="73"/>
      <c r="AC255" s="73"/>
      <c r="AD255" s="75"/>
      <c r="AE255" s="75"/>
      <c r="AF255" s="75"/>
      <c r="AG255" s="73"/>
      <c r="AH255" s="73"/>
      <c r="AI255" s="73"/>
      <c r="AJ255" s="73"/>
      <c r="AK255" s="73"/>
      <c r="AL255" s="73"/>
      <c r="AM255" s="73"/>
      <c r="AN255" s="73"/>
      <c r="AO255" s="73"/>
      <c r="AP255" s="75"/>
      <c r="AQ255" s="75"/>
      <c r="AR255" s="75"/>
      <c r="AS255" s="73"/>
      <c r="AT255" s="73"/>
      <c r="AU255" s="73"/>
      <c r="AV255" s="73"/>
      <c r="AW255" s="73"/>
      <c r="AX255" s="73"/>
      <c r="AY255" s="75"/>
      <c r="AZ255" s="75"/>
      <c r="BA255" s="75"/>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5"/>
      <c r="CA255" s="73"/>
      <c r="CB255" s="75"/>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51"/>
      <c r="DK255" s="73"/>
      <c r="DL255" s="73"/>
      <c r="DM255" s="73"/>
      <c r="DN255" s="73"/>
      <c r="DO255" s="73"/>
    </row>
    <row r="256" spans="1:119" ht="15" hidden="1">
      <c r="A256" s="73"/>
      <c r="B256" s="74"/>
      <c r="C256" s="51"/>
      <c r="D256" s="51"/>
      <c r="E256" s="51"/>
      <c r="F256" s="51"/>
      <c r="G256" s="51"/>
      <c r="H256" s="51"/>
      <c r="I256" s="73"/>
      <c r="J256" s="73"/>
      <c r="K256" s="75"/>
      <c r="L256" s="73"/>
      <c r="M256" s="75"/>
      <c r="N256" s="73"/>
      <c r="O256" s="73"/>
      <c r="P256" s="73"/>
      <c r="Q256" s="73"/>
      <c r="R256" s="75"/>
      <c r="S256" s="75"/>
      <c r="T256" s="75"/>
      <c r="U256" s="73"/>
      <c r="V256" s="73"/>
      <c r="W256" s="73"/>
      <c r="X256" s="73"/>
      <c r="Y256" s="73"/>
      <c r="Z256" s="73"/>
      <c r="AA256" s="73"/>
      <c r="AB256" s="73"/>
      <c r="AC256" s="73"/>
      <c r="AD256" s="75"/>
      <c r="AE256" s="75"/>
      <c r="AF256" s="75"/>
      <c r="AG256" s="73"/>
      <c r="AH256" s="73"/>
      <c r="AI256" s="73"/>
      <c r="AJ256" s="73"/>
      <c r="AK256" s="73"/>
      <c r="AL256" s="73"/>
      <c r="AM256" s="73"/>
      <c r="AN256" s="73"/>
      <c r="AO256" s="73"/>
      <c r="AP256" s="75"/>
      <c r="AQ256" s="75"/>
      <c r="AR256" s="75"/>
      <c r="AS256" s="73"/>
      <c r="AT256" s="73"/>
      <c r="AU256" s="73"/>
      <c r="AV256" s="73"/>
      <c r="AW256" s="73"/>
      <c r="AX256" s="73"/>
      <c r="AY256" s="75"/>
      <c r="AZ256" s="75"/>
      <c r="BA256" s="75"/>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5"/>
      <c r="CA256" s="73"/>
      <c r="CB256" s="75"/>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51"/>
      <c r="DK256" s="73"/>
      <c r="DL256" s="73"/>
      <c r="DM256" s="73"/>
      <c r="DN256" s="73"/>
      <c r="DO256" s="73"/>
    </row>
    <row r="257" spans="1:119" ht="15" hidden="1">
      <c r="A257" s="73"/>
      <c r="B257" s="74"/>
      <c r="C257" s="51"/>
      <c r="D257" s="51"/>
      <c r="E257" s="51"/>
      <c r="F257" s="51"/>
      <c r="G257" s="51"/>
      <c r="H257" s="51"/>
      <c r="I257" s="73"/>
      <c r="J257" s="73"/>
      <c r="K257" s="75"/>
      <c r="L257" s="73"/>
      <c r="M257" s="75"/>
      <c r="N257" s="73"/>
      <c r="O257" s="73"/>
      <c r="P257" s="73"/>
      <c r="Q257" s="73"/>
      <c r="R257" s="75"/>
      <c r="S257" s="75"/>
      <c r="T257" s="75"/>
      <c r="U257" s="73"/>
      <c r="V257" s="73"/>
      <c r="W257" s="73"/>
      <c r="X257" s="73"/>
      <c r="Y257" s="73"/>
      <c r="Z257" s="73"/>
      <c r="AA257" s="73"/>
      <c r="AB257" s="73"/>
      <c r="AC257" s="73"/>
      <c r="AD257" s="75"/>
      <c r="AE257" s="75"/>
      <c r="AF257" s="75"/>
      <c r="AG257" s="73"/>
      <c r="AH257" s="73"/>
      <c r="AI257" s="73"/>
      <c r="AJ257" s="73"/>
      <c r="AK257" s="73"/>
      <c r="AL257" s="73"/>
      <c r="AM257" s="73"/>
      <c r="AN257" s="73"/>
      <c r="AO257" s="73"/>
      <c r="AP257" s="75"/>
      <c r="AQ257" s="75"/>
      <c r="AR257" s="75"/>
      <c r="AS257" s="73"/>
      <c r="AT257" s="73"/>
      <c r="AU257" s="73"/>
      <c r="AV257" s="73"/>
      <c r="AW257" s="73"/>
      <c r="AX257" s="73"/>
      <c r="AY257" s="75"/>
      <c r="AZ257" s="75"/>
      <c r="BA257" s="75"/>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5"/>
      <c r="CA257" s="73"/>
      <c r="CB257" s="75"/>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51"/>
      <c r="DK257" s="73"/>
      <c r="DL257" s="73"/>
      <c r="DM257" s="73"/>
      <c r="DN257" s="73"/>
      <c r="DO257" s="73"/>
    </row>
    <row r="258" spans="1:119" ht="15" hidden="1">
      <c r="A258" s="73"/>
      <c r="B258" s="74"/>
      <c r="C258" s="51"/>
      <c r="D258" s="51"/>
      <c r="E258" s="51"/>
      <c r="F258" s="51"/>
      <c r="G258" s="51"/>
      <c r="H258" s="51"/>
      <c r="I258" s="73"/>
      <c r="J258" s="73"/>
      <c r="K258" s="75"/>
      <c r="L258" s="73"/>
      <c r="M258" s="75"/>
      <c r="N258" s="73"/>
      <c r="O258" s="73"/>
      <c r="P258" s="73"/>
      <c r="Q258" s="73"/>
      <c r="R258" s="75"/>
      <c r="S258" s="75"/>
      <c r="T258" s="75"/>
      <c r="U258" s="73"/>
      <c r="V258" s="73"/>
      <c r="W258" s="73"/>
      <c r="X258" s="73"/>
      <c r="Y258" s="73"/>
      <c r="Z258" s="73"/>
      <c r="AA258" s="73"/>
      <c r="AB258" s="73"/>
      <c r="AC258" s="73"/>
      <c r="AD258" s="75"/>
      <c r="AE258" s="75"/>
      <c r="AF258" s="75"/>
      <c r="AG258" s="73"/>
      <c r="AH258" s="73"/>
      <c r="AI258" s="73"/>
      <c r="AJ258" s="73"/>
      <c r="AK258" s="73"/>
      <c r="AL258" s="73"/>
      <c r="AM258" s="73"/>
      <c r="AN258" s="73"/>
      <c r="AO258" s="73"/>
      <c r="AP258" s="75"/>
      <c r="AQ258" s="75"/>
      <c r="AR258" s="75"/>
      <c r="AS258" s="73"/>
      <c r="AT258" s="73"/>
      <c r="AU258" s="73"/>
      <c r="AV258" s="73"/>
      <c r="AW258" s="73"/>
      <c r="AX258" s="73"/>
      <c r="AY258" s="75"/>
      <c r="AZ258" s="75"/>
      <c r="BA258" s="75"/>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5"/>
      <c r="CA258" s="73"/>
      <c r="CB258" s="75"/>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51"/>
      <c r="DK258" s="73"/>
      <c r="DL258" s="73"/>
      <c r="DM258" s="73"/>
      <c r="DN258" s="73"/>
      <c r="DO258" s="73"/>
    </row>
    <row r="259" spans="1:119" ht="15" hidden="1">
      <c r="A259" s="73"/>
      <c r="B259" s="74"/>
      <c r="C259" s="51"/>
      <c r="D259" s="51"/>
      <c r="E259" s="51"/>
      <c r="F259" s="51"/>
      <c r="G259" s="51"/>
      <c r="H259" s="51"/>
      <c r="I259" s="73"/>
      <c r="J259" s="73"/>
      <c r="K259" s="75"/>
      <c r="L259" s="73"/>
      <c r="M259" s="75"/>
      <c r="N259" s="73"/>
      <c r="O259" s="73"/>
      <c r="P259" s="73"/>
      <c r="Q259" s="73"/>
      <c r="R259" s="75"/>
      <c r="S259" s="75"/>
      <c r="T259" s="75"/>
      <c r="U259" s="73"/>
      <c r="V259" s="73"/>
      <c r="W259" s="73"/>
      <c r="X259" s="73"/>
      <c r="Y259" s="73"/>
      <c r="Z259" s="73"/>
      <c r="AA259" s="73"/>
      <c r="AB259" s="73"/>
      <c r="AC259" s="73"/>
      <c r="AD259" s="75"/>
      <c r="AE259" s="75"/>
      <c r="AF259" s="75"/>
      <c r="AG259" s="73"/>
      <c r="AH259" s="73"/>
      <c r="AI259" s="73"/>
      <c r="AJ259" s="73"/>
      <c r="AK259" s="73"/>
      <c r="AL259" s="73"/>
      <c r="AM259" s="73"/>
      <c r="AN259" s="73"/>
      <c r="AO259" s="73"/>
      <c r="AP259" s="75"/>
      <c r="AQ259" s="75"/>
      <c r="AR259" s="75"/>
      <c r="AS259" s="73"/>
      <c r="AT259" s="73"/>
      <c r="AU259" s="73"/>
      <c r="AV259" s="73"/>
      <c r="AW259" s="73"/>
      <c r="AX259" s="73"/>
      <c r="AY259" s="75"/>
      <c r="AZ259" s="75"/>
      <c r="BA259" s="75"/>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5"/>
      <c r="CA259" s="73"/>
      <c r="CB259" s="75"/>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51"/>
      <c r="DK259" s="73"/>
      <c r="DL259" s="73"/>
      <c r="DM259" s="73"/>
      <c r="DN259" s="73"/>
      <c r="DO259" s="73"/>
    </row>
    <row r="260" spans="1:119" ht="15" hidden="1">
      <c r="A260" s="73"/>
      <c r="B260" s="74"/>
      <c r="C260" s="51"/>
      <c r="D260" s="51"/>
      <c r="E260" s="51"/>
      <c r="F260" s="51"/>
      <c r="G260" s="51"/>
      <c r="H260" s="51"/>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51"/>
      <c r="DK260" s="73"/>
      <c r="DL260" s="73"/>
      <c r="DM260" s="73"/>
      <c r="DN260" s="73"/>
      <c r="DO260" s="73"/>
    </row>
  </sheetData>
  <sheetProtection algorithmName="SHA-512" hashValue="zwNrgLC/o/+CnJxsvgLPYYgCW+wmUIJkGO6gwYqn4e+XzfKUKnx2THZltVbJX+SZ6uoYsnS1LmX9cvyOz4mtwg==" saltValue="BTPHT1qVVK1Uo4UN2FIcHQ==" spinCount="100000" sheet="1" formatCells="0" formatColumns="0" formatRows="0" insertColumns="0" insertRows="0" insertHyperlinks="0" deleteColumns="0" deleteRows="0" sort="0" autoFilter="0" pivotTables="0"/>
  <mergeCells count="61">
    <mergeCell ref="CS11:CS12"/>
    <mergeCell ref="DL11:DL12"/>
    <mergeCell ref="DD11:DD12"/>
    <mergeCell ref="DG11:DG12"/>
    <mergeCell ref="DH11:DH12"/>
    <mergeCell ref="DI11:DI12"/>
    <mergeCell ref="DJ11:DJ12"/>
    <mergeCell ref="DK11:DK12"/>
    <mergeCell ref="AN11:AN12"/>
    <mergeCell ref="AP11:AR12"/>
    <mergeCell ref="AS11:AU12"/>
    <mergeCell ref="CT11:CT12"/>
    <mergeCell ref="BI11:BI12"/>
    <mergeCell ref="BL11:BL12"/>
    <mergeCell ref="BN11:BP12"/>
    <mergeCell ref="BR11:BR12"/>
    <mergeCell ref="BU11:BU12"/>
    <mergeCell ref="BX11:BX12"/>
    <mergeCell ref="CR10:CR12"/>
    <mergeCell ref="CS10:CU10"/>
    <mergeCell ref="BZ11:CB12"/>
    <mergeCell ref="CG11:CG12"/>
    <mergeCell ref="CI11:CN11"/>
    <mergeCell ref="CP11:CP12"/>
    <mergeCell ref="X11:Z12"/>
    <mergeCell ref="AB11:AB12"/>
    <mergeCell ref="AE11:AE12"/>
    <mergeCell ref="AG11:AI12"/>
    <mergeCell ref="AK11:AK12"/>
    <mergeCell ref="DN8:DN12"/>
    <mergeCell ref="G9:G12"/>
    <mergeCell ref="I9:CB9"/>
    <mergeCell ref="CD9:CD12"/>
    <mergeCell ref="CF9:CQ9"/>
    <mergeCell ref="CR9:DE9"/>
    <mergeCell ref="DF9:DL9"/>
    <mergeCell ref="J10:J12"/>
    <mergeCell ref="M10:M12"/>
    <mergeCell ref="AZ10:AZ12"/>
    <mergeCell ref="DF8:DL8"/>
    <mergeCell ref="CV10:DE10"/>
    <mergeCell ref="DF10:DF12"/>
    <mergeCell ref="DG10:DI10"/>
    <mergeCell ref="DJ10:DL10"/>
    <mergeCell ref="CU11:CU12"/>
    <mergeCell ref="A8:A13"/>
    <mergeCell ref="B8:B13"/>
    <mergeCell ref="D8:D12"/>
    <mergeCell ref="F8:CB8"/>
    <mergeCell ref="CD8:DE8"/>
    <mergeCell ref="BC10:BC12"/>
    <mergeCell ref="BE10:BG12"/>
    <mergeCell ref="BQ10:CB10"/>
    <mergeCell ref="CF10:CQ10"/>
    <mergeCell ref="CW11:CW12"/>
    <mergeCell ref="CZ11:CZ12"/>
    <mergeCell ref="DB11:DB12"/>
    <mergeCell ref="AV11:AX12"/>
    <mergeCell ref="P11:P12"/>
    <mergeCell ref="R11:T12"/>
    <mergeCell ref="V11:V12"/>
  </mergeCells>
  <printOptions horizontalCentered="1"/>
  <pageMargins left="0.2" right="0.2" top="0.5" bottom="0.5" header="0.3" footer="0.3"/>
  <pageSetup paperSize="9" scale="50" orientation="landscape" blackAndWhite="1" r:id="rId1"/>
  <headerFooter>
    <oddHeader>&amp;C&amp;P</oddHeader>
    <oddFooter xml:space="preserve">&amp;RPhụ lục I theo dự án thành phần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A257"/>
  <sheetViews>
    <sheetView zoomScale="85" zoomScaleNormal="85" workbookViewId="0">
      <selection activeCell="CC22" sqref="CC22"/>
    </sheetView>
  </sheetViews>
  <sheetFormatPr defaultColWidth="0" defaultRowHeight="14.1" customHeight="1" zeroHeight="1"/>
  <cols>
    <col min="1" max="1" width="7.140625" style="56" bestFit="1" customWidth="1"/>
    <col min="2" max="2" width="31.28515625" style="76" customWidth="1"/>
    <col min="3" max="3" width="14.28515625" style="56" customWidth="1"/>
    <col min="4" max="4" width="13.5703125" style="56" customWidth="1"/>
    <col min="5" max="5" width="15.42578125" style="56" customWidth="1"/>
    <col min="6" max="6" width="12.85546875" style="56" bestFit="1" customWidth="1"/>
    <col min="7" max="7" width="12.140625" style="56" customWidth="1"/>
    <col min="8" max="8" width="11.42578125" style="56" customWidth="1"/>
    <col min="9" max="9" width="12.140625" style="56" hidden="1" customWidth="1"/>
    <col min="10" max="10" width="13" style="56" hidden="1" customWidth="1"/>
    <col min="11" max="11" width="13.140625" style="56" hidden="1" customWidth="1"/>
    <col min="12" max="12" width="11.85546875" style="56" hidden="1" customWidth="1"/>
    <col min="13" max="13" width="10.5703125" style="56" hidden="1" customWidth="1"/>
    <col min="14" max="14" width="13" style="56" hidden="1" customWidth="1"/>
    <col min="15" max="17" width="12.5703125" style="56" hidden="1" customWidth="1"/>
    <col min="18" max="18" width="13" style="56" hidden="1" customWidth="1"/>
    <col min="19" max="19" width="8.85546875" style="56" hidden="1" customWidth="1"/>
    <col min="20" max="20" width="15.140625" style="56" hidden="1" customWidth="1"/>
    <col min="21" max="21" width="13" style="56" hidden="1" customWidth="1"/>
    <col min="22" max="22" width="9.42578125" style="56" hidden="1" customWidth="1"/>
    <col min="23" max="23" width="10.5703125" style="56" hidden="1" customWidth="1"/>
    <col min="24" max="24" width="9.42578125" style="56" hidden="1" customWidth="1"/>
    <col min="25" max="25" width="8.85546875" style="56" hidden="1" customWidth="1"/>
    <col min="26" max="26" width="12.140625" style="56" hidden="1" customWidth="1"/>
    <col min="27" max="28" width="11" style="56" hidden="1" customWidth="1"/>
    <col min="29" max="29" width="9.42578125" style="56" hidden="1" customWidth="1"/>
    <col min="30" max="31" width="11" style="56" hidden="1" customWidth="1"/>
    <col min="32" max="33" width="9.42578125" style="56" hidden="1" customWidth="1"/>
    <col min="34" max="34" width="14.140625" style="56" hidden="1" customWidth="1"/>
    <col min="35" max="35" width="8.85546875" style="56" hidden="1" customWidth="1"/>
    <col min="36" max="38" width="11" style="56" hidden="1" customWidth="1"/>
    <col min="39" max="39" width="11.140625" style="56" hidden="1" customWidth="1"/>
    <col min="40" max="40" width="11" style="56" hidden="1" customWidth="1"/>
    <col min="41" max="41" width="9.42578125" style="56" hidden="1" customWidth="1"/>
    <col min="42" max="42" width="10.140625" style="56" hidden="1" customWidth="1"/>
    <col min="43" max="43" width="8.85546875" style="56" hidden="1" customWidth="1"/>
    <col min="44" max="44" width="19.140625" style="56" hidden="1" customWidth="1"/>
    <col min="45" max="45" width="10.5703125" style="56" hidden="1" customWidth="1"/>
    <col min="46" max="46" width="12.85546875" style="56" hidden="1" customWidth="1"/>
    <col min="47" max="47" width="18.5703125" style="56" hidden="1" customWidth="1"/>
    <col min="48" max="49" width="12.85546875" style="56" hidden="1" customWidth="1"/>
    <col min="50" max="50" width="14.85546875" style="56" hidden="1" customWidth="1"/>
    <col min="51" max="51" width="9.42578125" style="56" hidden="1" customWidth="1"/>
    <col min="52" max="52" width="9.5703125" style="56" hidden="1" customWidth="1"/>
    <col min="53" max="53" width="12.85546875" style="56" hidden="1" customWidth="1"/>
    <col min="54" max="54" width="9.5703125" style="56" hidden="1" customWidth="1"/>
    <col min="55" max="56" width="8.42578125" style="56" hidden="1" customWidth="1"/>
    <col min="57" max="57" width="12.140625" style="56" hidden="1" customWidth="1"/>
    <col min="58" max="60" width="12.5703125" style="56" hidden="1" customWidth="1"/>
    <col min="61" max="61" width="9.5703125" style="56" hidden="1" customWidth="1"/>
    <col min="62" max="62" width="12.5703125" style="56" hidden="1" customWidth="1"/>
    <col min="63" max="63" width="11.140625" style="56" hidden="1" customWidth="1"/>
    <col min="64" max="65" width="9.5703125" style="56" hidden="1" customWidth="1"/>
    <col min="66" max="66" width="8.42578125" style="56" hidden="1" customWidth="1"/>
    <col min="67" max="71" width="12.5703125" style="56" hidden="1" customWidth="1"/>
    <col min="72" max="72" width="9.42578125" style="56" hidden="1" customWidth="1"/>
    <col min="73" max="73" width="13" style="56" hidden="1" customWidth="1"/>
    <col min="74" max="74" width="15.42578125" style="56" hidden="1" customWidth="1"/>
    <col min="75" max="75" width="11.140625" style="56" hidden="1" customWidth="1"/>
    <col min="76" max="77" width="13" style="56" hidden="1" customWidth="1"/>
    <col min="78" max="78" width="11.140625" style="56" hidden="1" customWidth="1"/>
    <col min="79" max="79" width="9.42578125" style="56" hidden="1" customWidth="1"/>
    <col min="80" max="80" width="12.5703125" style="56" hidden="1" customWidth="1"/>
    <col min="81" max="81" width="11.42578125" style="56" customWidth="1"/>
    <col min="82" max="82" width="10.140625" style="56" customWidth="1"/>
    <col min="83" max="83" width="11.42578125" style="56" customWidth="1"/>
    <col min="84" max="85" width="12.140625" style="56" hidden="1" customWidth="1"/>
    <col min="86" max="86" width="11" style="56" hidden="1" customWidth="1"/>
    <col min="87" max="88" width="14.85546875" style="56" hidden="1" customWidth="1"/>
    <col min="89" max="89" width="13.85546875" style="56" hidden="1" customWidth="1"/>
    <col min="90" max="91" width="12.140625" style="56" hidden="1" customWidth="1"/>
    <col min="92" max="92" width="11" style="56" hidden="1" customWidth="1"/>
    <col min="93" max="94" width="13.85546875" style="56" hidden="1" customWidth="1"/>
    <col min="95" max="95" width="12.140625" style="56" hidden="1" customWidth="1"/>
    <col min="96" max="96" width="13.5703125" style="56" hidden="1" customWidth="1"/>
    <col min="97" max="98" width="13.85546875" style="56" hidden="1" customWidth="1"/>
    <col min="99" max="99" width="13.140625" style="56" hidden="1" customWidth="1"/>
    <col min="100" max="100" width="12.140625" style="56" hidden="1" customWidth="1"/>
    <col min="101" max="101" width="11" style="56" hidden="1" customWidth="1"/>
    <col min="102" max="102" width="11.5703125" style="56" hidden="1" customWidth="1"/>
    <col min="103" max="103" width="12.140625" style="56" hidden="1" customWidth="1"/>
    <col min="104" max="105" width="13.85546875" style="56" hidden="1" customWidth="1"/>
    <col min="106" max="106" width="12.140625" style="56" hidden="1" customWidth="1"/>
    <col min="107" max="107" width="11" style="56" hidden="1" customWidth="1"/>
    <col min="108" max="108" width="12.140625" style="56" hidden="1" customWidth="1"/>
    <col min="109" max="109" width="13.85546875" style="56" hidden="1" customWidth="1"/>
    <col min="110" max="110" width="14.85546875" style="56" hidden="1" customWidth="1"/>
    <col min="111" max="111" width="10.5703125" style="56" hidden="1" customWidth="1"/>
    <col min="112" max="112" width="13.140625" style="56" hidden="1" customWidth="1"/>
    <col min="113" max="113" width="12.140625" style="56" hidden="1" customWidth="1"/>
    <col min="114" max="114" width="13.85546875" style="3" hidden="1" customWidth="1"/>
    <col min="115" max="115" width="13.85546875" style="56" hidden="1" customWidth="1"/>
    <col min="116" max="116" width="12.140625" style="56" hidden="1" customWidth="1"/>
    <col min="117" max="117" width="13.7109375" style="56" customWidth="1"/>
    <col min="118" max="118" width="11.140625" style="56" customWidth="1"/>
    <col min="119" max="119" width="11.140625" style="56" hidden="1" customWidth="1"/>
    <col min="120" max="120" width="1.140625" style="56" hidden="1" customWidth="1"/>
    <col min="121" max="121" width="14.28515625" style="56" customWidth="1"/>
    <col min="122" max="16381" width="8.85546875" style="56" hidden="1"/>
    <col min="16382" max="16382" width="2.85546875" style="56" customWidth="1"/>
    <col min="16383" max="16383" width="2.5703125" style="56" customWidth="1"/>
    <col min="16384" max="16384" width="2.85546875" style="56" customWidth="1"/>
  </cols>
  <sheetData>
    <row r="1" spans="1:121" ht="53.45" customHeight="1">
      <c r="A1" s="163" t="s">
        <v>261</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164"/>
      <c r="DD1" s="164"/>
      <c r="DE1" s="164"/>
      <c r="DF1" s="164"/>
      <c r="DG1" s="164"/>
      <c r="DH1" s="164"/>
      <c r="DI1" s="164"/>
      <c r="DJ1" s="164"/>
      <c r="DK1" s="164"/>
      <c r="DL1" s="164"/>
      <c r="DM1" s="164"/>
      <c r="DN1" s="164"/>
      <c r="DO1" s="164"/>
      <c r="DP1" s="164"/>
      <c r="DQ1" s="164"/>
    </row>
    <row r="2" spans="1:121" ht="36.6" customHeight="1">
      <c r="A2" s="165" t="s">
        <v>269</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row>
    <row r="3" spans="1:121" ht="23.45" customHeight="1">
      <c r="A3" s="13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row>
    <row r="4" spans="1:121" ht="15">
      <c r="A4" s="73"/>
      <c r="B4" s="74"/>
      <c r="C4" s="73"/>
      <c r="D4" s="73"/>
      <c r="E4" s="73"/>
      <c r="F4" s="73"/>
      <c r="G4" s="73"/>
      <c r="H4" s="73"/>
      <c r="I4" s="73"/>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51"/>
      <c r="DK4" s="73">
        <v>0</v>
      </c>
      <c r="DL4" s="73"/>
      <c r="DM4" s="73"/>
      <c r="DN4" s="73"/>
      <c r="DO4" s="75" t="s">
        <v>191</v>
      </c>
      <c r="DP4" s="73"/>
      <c r="DQ4" s="73"/>
    </row>
    <row r="5" spans="1:121" ht="71.25" customHeight="1">
      <c r="A5" s="167" t="s">
        <v>0</v>
      </c>
      <c r="B5" s="167" t="s">
        <v>1</v>
      </c>
      <c r="C5" s="167" t="s">
        <v>95</v>
      </c>
      <c r="D5" s="167"/>
      <c r="E5" s="167"/>
      <c r="F5" s="167" t="s">
        <v>91</v>
      </c>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t="s">
        <v>92</v>
      </c>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t="s">
        <v>93</v>
      </c>
      <c r="DN5" s="167"/>
      <c r="DO5" s="167"/>
      <c r="DP5" s="167"/>
      <c r="DQ5" s="167"/>
    </row>
    <row r="6" spans="1:121" ht="15" hidden="1" customHeight="1">
      <c r="A6" s="168"/>
      <c r="B6" s="168"/>
      <c r="C6" s="168"/>
      <c r="D6" s="168"/>
      <c r="E6" s="168"/>
      <c r="F6" s="168" t="s">
        <v>153</v>
      </c>
      <c r="G6" s="168"/>
      <c r="H6" s="168"/>
      <c r="I6" s="168" t="s">
        <v>146</v>
      </c>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t="s">
        <v>122</v>
      </c>
      <c r="CD6" s="168"/>
      <c r="CE6" s="168"/>
      <c r="CF6" s="172" t="s">
        <v>152</v>
      </c>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68"/>
      <c r="DN6" s="168"/>
      <c r="DO6" s="168"/>
      <c r="DP6" s="168"/>
      <c r="DQ6" s="168"/>
    </row>
    <row r="7" spans="1:121" ht="14.1" hidden="1" customHeight="1">
      <c r="A7" s="168"/>
      <c r="B7" s="168"/>
      <c r="C7" s="168"/>
      <c r="D7" s="168"/>
      <c r="E7" s="168"/>
      <c r="F7" s="168"/>
      <c r="G7" s="168"/>
      <c r="H7" s="168"/>
      <c r="I7" s="169" t="s">
        <v>94</v>
      </c>
      <c r="J7" s="169"/>
      <c r="K7" s="169"/>
      <c r="L7" s="169" t="s">
        <v>96</v>
      </c>
      <c r="M7" s="169"/>
      <c r="N7" s="169"/>
      <c r="O7" s="169" t="s">
        <v>97</v>
      </c>
      <c r="P7" s="169"/>
      <c r="Q7" s="169"/>
      <c r="R7" s="169"/>
      <c r="S7" s="169"/>
      <c r="T7" s="169"/>
      <c r="U7" s="169"/>
      <c r="V7" s="169"/>
      <c r="W7" s="169"/>
      <c r="X7" s="169"/>
      <c r="Y7" s="169"/>
      <c r="Z7" s="169"/>
      <c r="AA7" s="169" t="s">
        <v>101</v>
      </c>
      <c r="AB7" s="169"/>
      <c r="AC7" s="169"/>
      <c r="AD7" s="169"/>
      <c r="AE7" s="169"/>
      <c r="AF7" s="169"/>
      <c r="AG7" s="169"/>
      <c r="AH7" s="169"/>
      <c r="AI7" s="169"/>
      <c r="AJ7" s="169" t="s">
        <v>104</v>
      </c>
      <c r="AK7" s="169"/>
      <c r="AL7" s="169"/>
      <c r="AM7" s="169"/>
      <c r="AN7" s="169"/>
      <c r="AO7" s="169"/>
      <c r="AP7" s="169"/>
      <c r="AQ7" s="169"/>
      <c r="AR7" s="169"/>
      <c r="AS7" s="169"/>
      <c r="AT7" s="169"/>
      <c r="AU7" s="169"/>
      <c r="AV7" s="169"/>
      <c r="AW7" s="169"/>
      <c r="AX7" s="169"/>
      <c r="AY7" s="169" t="s">
        <v>108</v>
      </c>
      <c r="AZ7" s="169"/>
      <c r="BA7" s="169"/>
      <c r="BB7" s="169" t="s">
        <v>109</v>
      </c>
      <c r="BC7" s="169"/>
      <c r="BD7" s="169"/>
      <c r="BE7" s="169" t="s">
        <v>110</v>
      </c>
      <c r="BF7" s="169"/>
      <c r="BG7" s="169"/>
      <c r="BH7" s="169" t="s">
        <v>111</v>
      </c>
      <c r="BI7" s="169"/>
      <c r="BJ7" s="169"/>
      <c r="BK7" s="169"/>
      <c r="BL7" s="169"/>
      <c r="BM7" s="169"/>
      <c r="BN7" s="169"/>
      <c r="BO7" s="169"/>
      <c r="BP7" s="169"/>
      <c r="BQ7" s="169" t="s">
        <v>114</v>
      </c>
      <c r="BR7" s="169"/>
      <c r="BS7" s="169"/>
      <c r="BT7" s="169"/>
      <c r="BU7" s="169"/>
      <c r="BV7" s="169"/>
      <c r="BW7" s="169"/>
      <c r="BX7" s="169"/>
      <c r="BY7" s="169"/>
      <c r="BZ7" s="169"/>
      <c r="CA7" s="169"/>
      <c r="CB7" s="169"/>
      <c r="CC7" s="168"/>
      <c r="CD7" s="168"/>
      <c r="CE7" s="168"/>
      <c r="CF7" s="170" t="s">
        <v>123</v>
      </c>
      <c r="CG7" s="170"/>
      <c r="CH7" s="170"/>
      <c r="CI7" s="170"/>
      <c r="CJ7" s="170"/>
      <c r="CK7" s="170"/>
      <c r="CL7" s="170"/>
      <c r="CM7" s="170"/>
      <c r="CN7" s="170"/>
      <c r="CO7" s="170"/>
      <c r="CP7" s="170"/>
      <c r="CQ7" s="170"/>
      <c r="CR7" s="170" t="s">
        <v>131</v>
      </c>
      <c r="CS7" s="170" t="s">
        <v>132</v>
      </c>
      <c r="CT7" s="170"/>
      <c r="CU7" s="170"/>
      <c r="CV7" s="170" t="s">
        <v>135</v>
      </c>
      <c r="CW7" s="170"/>
      <c r="CX7" s="170"/>
      <c r="CY7" s="170"/>
      <c r="CZ7" s="170"/>
      <c r="DA7" s="170"/>
      <c r="DB7" s="170"/>
      <c r="DC7" s="170"/>
      <c r="DD7" s="170"/>
      <c r="DE7" s="170"/>
      <c r="DF7" s="170" t="s">
        <v>139</v>
      </c>
      <c r="DG7" s="170" t="s">
        <v>140</v>
      </c>
      <c r="DH7" s="170"/>
      <c r="DI7" s="170"/>
      <c r="DJ7" s="170" t="s">
        <v>143</v>
      </c>
      <c r="DK7" s="170"/>
      <c r="DL7" s="170"/>
      <c r="DM7" s="168"/>
      <c r="DN7" s="168"/>
      <c r="DO7" s="168"/>
      <c r="DP7" s="168"/>
      <c r="DQ7" s="168"/>
    </row>
    <row r="8" spans="1:121" ht="84" hidden="1" customHeight="1">
      <c r="A8" s="168"/>
      <c r="B8" s="168"/>
      <c r="C8" s="168"/>
      <c r="D8" s="168"/>
      <c r="E8" s="168"/>
      <c r="F8" s="168"/>
      <c r="G8" s="168"/>
      <c r="H8" s="168"/>
      <c r="I8" s="169"/>
      <c r="J8" s="169"/>
      <c r="K8" s="169"/>
      <c r="L8" s="169"/>
      <c r="M8" s="169"/>
      <c r="N8" s="169"/>
      <c r="O8" s="168" t="s">
        <v>118</v>
      </c>
      <c r="P8" s="168"/>
      <c r="Q8" s="168"/>
      <c r="R8" s="169" t="s">
        <v>98</v>
      </c>
      <c r="S8" s="169"/>
      <c r="T8" s="169"/>
      <c r="U8" s="169" t="s">
        <v>99</v>
      </c>
      <c r="V8" s="169"/>
      <c r="W8" s="169"/>
      <c r="X8" s="169" t="s">
        <v>100</v>
      </c>
      <c r="Y8" s="169"/>
      <c r="Z8" s="169"/>
      <c r="AA8" s="169" t="s">
        <v>119</v>
      </c>
      <c r="AB8" s="169"/>
      <c r="AC8" s="169"/>
      <c r="AD8" s="169" t="s">
        <v>102</v>
      </c>
      <c r="AE8" s="169"/>
      <c r="AF8" s="169"/>
      <c r="AG8" s="169" t="s">
        <v>103</v>
      </c>
      <c r="AH8" s="169"/>
      <c r="AI8" s="169"/>
      <c r="AJ8" s="169" t="s">
        <v>120</v>
      </c>
      <c r="AK8" s="169"/>
      <c r="AL8" s="169"/>
      <c r="AM8" s="169" t="s">
        <v>105</v>
      </c>
      <c r="AN8" s="169"/>
      <c r="AO8" s="169"/>
      <c r="AP8" s="169" t="s">
        <v>106</v>
      </c>
      <c r="AQ8" s="169"/>
      <c r="AR8" s="169"/>
      <c r="AS8" s="169" t="s">
        <v>107</v>
      </c>
      <c r="AT8" s="169"/>
      <c r="AU8" s="169"/>
      <c r="AV8" s="175" t="s">
        <v>172</v>
      </c>
      <c r="AW8" s="175"/>
      <c r="AX8" s="175"/>
      <c r="AY8" s="169"/>
      <c r="AZ8" s="169"/>
      <c r="BA8" s="169"/>
      <c r="BB8" s="169"/>
      <c r="BC8" s="169"/>
      <c r="BD8" s="169"/>
      <c r="BE8" s="169"/>
      <c r="BF8" s="169"/>
      <c r="BG8" s="169"/>
      <c r="BH8" s="168" t="s">
        <v>147</v>
      </c>
      <c r="BI8" s="168"/>
      <c r="BJ8" s="168"/>
      <c r="BK8" s="169" t="s">
        <v>112</v>
      </c>
      <c r="BL8" s="169"/>
      <c r="BM8" s="169"/>
      <c r="BN8" s="169" t="s">
        <v>113</v>
      </c>
      <c r="BO8" s="169"/>
      <c r="BP8" s="169"/>
      <c r="BQ8" s="169" t="s">
        <v>121</v>
      </c>
      <c r="BR8" s="169"/>
      <c r="BS8" s="169"/>
      <c r="BT8" s="171" t="s">
        <v>115</v>
      </c>
      <c r="BU8" s="171"/>
      <c r="BV8" s="171"/>
      <c r="BW8" s="169" t="s">
        <v>116</v>
      </c>
      <c r="BX8" s="169"/>
      <c r="BY8" s="169"/>
      <c r="BZ8" s="169" t="s">
        <v>117</v>
      </c>
      <c r="CA8" s="169"/>
      <c r="CB8" s="169"/>
      <c r="CC8" s="168"/>
      <c r="CD8" s="168"/>
      <c r="CE8" s="168"/>
      <c r="CF8" s="173" t="s">
        <v>148</v>
      </c>
      <c r="CG8" s="173"/>
      <c r="CH8" s="173"/>
      <c r="CI8" s="170" t="s">
        <v>127</v>
      </c>
      <c r="CJ8" s="170"/>
      <c r="CK8" s="170"/>
      <c r="CL8" s="170"/>
      <c r="CM8" s="170"/>
      <c r="CN8" s="170"/>
      <c r="CO8" s="170" t="s">
        <v>128</v>
      </c>
      <c r="CP8" s="170"/>
      <c r="CQ8" s="170"/>
      <c r="CR8" s="170"/>
      <c r="CS8" s="170" t="s">
        <v>118</v>
      </c>
      <c r="CT8" s="170" t="s">
        <v>133</v>
      </c>
      <c r="CU8" s="170" t="s">
        <v>134</v>
      </c>
      <c r="CV8" s="170" t="s">
        <v>149</v>
      </c>
      <c r="CW8" s="170"/>
      <c r="CX8" s="170"/>
      <c r="CY8" s="170" t="s">
        <v>136</v>
      </c>
      <c r="CZ8" s="170"/>
      <c r="DA8" s="170"/>
      <c r="DB8" s="170" t="s">
        <v>137</v>
      </c>
      <c r="DC8" s="170" t="s">
        <v>138</v>
      </c>
      <c r="DD8" s="170"/>
      <c r="DE8" s="170"/>
      <c r="DF8" s="170"/>
      <c r="DG8" s="170" t="s">
        <v>150</v>
      </c>
      <c r="DH8" s="170" t="s">
        <v>141</v>
      </c>
      <c r="DI8" s="170" t="s">
        <v>142</v>
      </c>
      <c r="DJ8" s="170" t="s">
        <v>151</v>
      </c>
      <c r="DK8" s="170" t="s">
        <v>144</v>
      </c>
      <c r="DL8" s="170" t="s">
        <v>145</v>
      </c>
      <c r="DM8" s="168" t="s">
        <v>153</v>
      </c>
      <c r="DN8" s="168" t="s">
        <v>165</v>
      </c>
      <c r="DO8" s="168"/>
      <c r="DP8" s="168"/>
      <c r="DQ8" s="168" t="s">
        <v>166</v>
      </c>
    </row>
    <row r="9" spans="1:121" ht="60.6" hidden="1" customHeight="1">
      <c r="A9" s="168"/>
      <c r="B9" s="168"/>
      <c r="C9" s="168"/>
      <c r="D9" s="168"/>
      <c r="E9" s="168"/>
      <c r="F9" s="168"/>
      <c r="G9" s="168"/>
      <c r="H9" s="168"/>
      <c r="I9" s="169"/>
      <c r="J9" s="169"/>
      <c r="K9" s="169"/>
      <c r="L9" s="169"/>
      <c r="M9" s="169"/>
      <c r="N9" s="169"/>
      <c r="O9" s="168"/>
      <c r="P9" s="168"/>
      <c r="Q9" s="168"/>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75"/>
      <c r="AW9" s="175"/>
      <c r="AX9" s="175"/>
      <c r="AY9" s="169"/>
      <c r="AZ9" s="169"/>
      <c r="BA9" s="169"/>
      <c r="BB9" s="169"/>
      <c r="BC9" s="169"/>
      <c r="BD9" s="169"/>
      <c r="BE9" s="169"/>
      <c r="BF9" s="169"/>
      <c r="BG9" s="169"/>
      <c r="BH9" s="168"/>
      <c r="BI9" s="168"/>
      <c r="BJ9" s="168"/>
      <c r="BK9" s="169"/>
      <c r="BL9" s="169"/>
      <c r="BM9" s="169"/>
      <c r="BN9" s="169"/>
      <c r="BO9" s="169"/>
      <c r="BP9" s="169"/>
      <c r="BQ9" s="169"/>
      <c r="BR9" s="169"/>
      <c r="BS9" s="169"/>
      <c r="BT9" s="171"/>
      <c r="BU9" s="171"/>
      <c r="BV9" s="171"/>
      <c r="BW9" s="169"/>
      <c r="BX9" s="169"/>
      <c r="BY9" s="169"/>
      <c r="BZ9" s="169"/>
      <c r="CA9" s="169"/>
      <c r="CB9" s="169"/>
      <c r="CC9" s="168"/>
      <c r="CD9" s="168"/>
      <c r="CE9" s="168"/>
      <c r="CF9" s="174"/>
      <c r="CG9" s="174"/>
      <c r="CH9" s="174"/>
      <c r="CI9" s="170" t="s">
        <v>129</v>
      </c>
      <c r="CJ9" s="170"/>
      <c r="CK9" s="170"/>
      <c r="CL9" s="170" t="s">
        <v>130</v>
      </c>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68"/>
      <c r="DN9" s="130" t="s">
        <v>162</v>
      </c>
      <c r="DO9" s="130" t="s">
        <v>163</v>
      </c>
      <c r="DP9" s="130" t="s">
        <v>164</v>
      </c>
      <c r="DQ9" s="168"/>
    </row>
    <row r="10" spans="1:121" ht="71.25">
      <c r="A10" s="168"/>
      <c r="B10" s="168"/>
      <c r="C10" s="130" t="s">
        <v>124</v>
      </c>
      <c r="D10" s="130" t="s">
        <v>125</v>
      </c>
      <c r="E10" s="89" t="s">
        <v>126</v>
      </c>
      <c r="F10" s="130" t="s">
        <v>124</v>
      </c>
      <c r="G10" s="130" t="s">
        <v>125</v>
      </c>
      <c r="H10" s="89" t="s">
        <v>126</v>
      </c>
      <c r="I10" s="130" t="s">
        <v>124</v>
      </c>
      <c r="J10" s="130" t="s">
        <v>125</v>
      </c>
      <c r="K10" s="89" t="s">
        <v>126</v>
      </c>
      <c r="L10" s="77" t="s">
        <v>124</v>
      </c>
      <c r="M10" s="130" t="s">
        <v>125</v>
      </c>
      <c r="N10" s="89" t="s">
        <v>126</v>
      </c>
      <c r="O10" s="130" t="s">
        <v>124</v>
      </c>
      <c r="P10" s="130" t="s">
        <v>125</v>
      </c>
      <c r="Q10" s="89" t="s">
        <v>126</v>
      </c>
      <c r="R10" s="130" t="s">
        <v>124</v>
      </c>
      <c r="S10" s="130" t="s">
        <v>125</v>
      </c>
      <c r="T10" s="89" t="s">
        <v>126</v>
      </c>
      <c r="U10" s="130" t="s">
        <v>124</v>
      </c>
      <c r="V10" s="130" t="s">
        <v>125</v>
      </c>
      <c r="W10" s="89" t="s">
        <v>126</v>
      </c>
      <c r="X10" s="130" t="s">
        <v>124</v>
      </c>
      <c r="Y10" s="130" t="s">
        <v>125</v>
      </c>
      <c r="Z10" s="89" t="s">
        <v>126</v>
      </c>
      <c r="AA10" s="130" t="s">
        <v>124</v>
      </c>
      <c r="AB10" s="130" t="s">
        <v>125</v>
      </c>
      <c r="AC10" s="89" t="s">
        <v>126</v>
      </c>
      <c r="AD10" s="130" t="s">
        <v>124</v>
      </c>
      <c r="AE10" s="130" t="s">
        <v>125</v>
      </c>
      <c r="AF10" s="89" t="s">
        <v>126</v>
      </c>
      <c r="AG10" s="130" t="s">
        <v>124</v>
      </c>
      <c r="AH10" s="130" t="s">
        <v>125</v>
      </c>
      <c r="AI10" s="89" t="s">
        <v>126</v>
      </c>
      <c r="AJ10" s="130" t="s">
        <v>124</v>
      </c>
      <c r="AK10" s="130" t="s">
        <v>125</v>
      </c>
      <c r="AL10" s="89" t="s">
        <v>126</v>
      </c>
      <c r="AM10" s="130" t="s">
        <v>124</v>
      </c>
      <c r="AN10" s="130" t="s">
        <v>125</v>
      </c>
      <c r="AO10" s="89" t="s">
        <v>126</v>
      </c>
      <c r="AP10" s="130" t="s">
        <v>124</v>
      </c>
      <c r="AQ10" s="130" t="s">
        <v>125</v>
      </c>
      <c r="AR10" s="89" t="s">
        <v>126</v>
      </c>
      <c r="AS10" s="130" t="s">
        <v>124</v>
      </c>
      <c r="AT10" s="130" t="s">
        <v>125</v>
      </c>
      <c r="AU10" s="89" t="s">
        <v>126</v>
      </c>
      <c r="AV10" s="130" t="s">
        <v>124</v>
      </c>
      <c r="AW10" s="130" t="s">
        <v>125</v>
      </c>
      <c r="AX10" s="89" t="s">
        <v>126</v>
      </c>
      <c r="AY10" s="130" t="s">
        <v>124</v>
      </c>
      <c r="AZ10" s="130" t="s">
        <v>125</v>
      </c>
      <c r="BA10" s="89" t="s">
        <v>126</v>
      </c>
      <c r="BB10" s="130" t="s">
        <v>124</v>
      </c>
      <c r="BC10" s="130" t="s">
        <v>125</v>
      </c>
      <c r="BD10" s="89" t="s">
        <v>126</v>
      </c>
      <c r="BE10" s="130" t="s">
        <v>124</v>
      </c>
      <c r="BF10" s="130" t="s">
        <v>125</v>
      </c>
      <c r="BG10" s="89" t="s">
        <v>126</v>
      </c>
      <c r="BH10" s="130" t="s">
        <v>124</v>
      </c>
      <c r="BI10" s="130" t="s">
        <v>125</v>
      </c>
      <c r="BJ10" s="89" t="s">
        <v>126</v>
      </c>
      <c r="BK10" s="130" t="s">
        <v>124</v>
      </c>
      <c r="BL10" s="130" t="s">
        <v>125</v>
      </c>
      <c r="BM10" s="89" t="s">
        <v>126</v>
      </c>
      <c r="BN10" s="130" t="s">
        <v>124</v>
      </c>
      <c r="BO10" s="130" t="s">
        <v>125</v>
      </c>
      <c r="BP10" s="89" t="s">
        <v>126</v>
      </c>
      <c r="BQ10" s="130" t="s">
        <v>124</v>
      </c>
      <c r="BR10" s="130" t="s">
        <v>125</v>
      </c>
      <c r="BS10" s="89" t="s">
        <v>126</v>
      </c>
      <c r="BT10" s="130" t="s">
        <v>124</v>
      </c>
      <c r="BU10" s="130" t="s">
        <v>125</v>
      </c>
      <c r="BV10" s="89" t="s">
        <v>126</v>
      </c>
      <c r="BW10" s="130" t="s">
        <v>124</v>
      </c>
      <c r="BX10" s="130" t="s">
        <v>125</v>
      </c>
      <c r="BY10" s="89" t="s">
        <v>126</v>
      </c>
      <c r="BZ10" s="130" t="s">
        <v>124</v>
      </c>
      <c r="CA10" s="130" t="s">
        <v>125</v>
      </c>
      <c r="CB10" s="130" t="s">
        <v>126</v>
      </c>
      <c r="CC10" s="130" t="s">
        <v>124</v>
      </c>
      <c r="CD10" s="130" t="s">
        <v>125</v>
      </c>
      <c r="CE10" s="130" t="s">
        <v>126</v>
      </c>
      <c r="CF10" s="130" t="s">
        <v>124</v>
      </c>
      <c r="CG10" s="130" t="s">
        <v>125</v>
      </c>
      <c r="CH10" s="130" t="s">
        <v>126</v>
      </c>
      <c r="CI10" s="130" t="s">
        <v>124</v>
      </c>
      <c r="CJ10" s="130" t="s">
        <v>125</v>
      </c>
      <c r="CK10" s="130" t="s">
        <v>126</v>
      </c>
      <c r="CL10" s="130" t="s">
        <v>124</v>
      </c>
      <c r="CM10" s="130" t="s">
        <v>125</v>
      </c>
      <c r="CN10" s="130" t="s">
        <v>126</v>
      </c>
      <c r="CO10" s="130" t="s">
        <v>124</v>
      </c>
      <c r="CP10" s="130" t="s">
        <v>125</v>
      </c>
      <c r="CQ10" s="130" t="s">
        <v>126</v>
      </c>
      <c r="CR10" s="130" t="s">
        <v>126</v>
      </c>
      <c r="CS10" s="130" t="s">
        <v>154</v>
      </c>
      <c r="CT10" s="130" t="s">
        <v>126</v>
      </c>
      <c r="CU10" s="130" t="s">
        <v>126</v>
      </c>
      <c r="CV10" s="130" t="s">
        <v>124</v>
      </c>
      <c r="CW10" s="130" t="s">
        <v>125</v>
      </c>
      <c r="CX10" s="130" t="s">
        <v>126</v>
      </c>
      <c r="CY10" s="130" t="s">
        <v>124</v>
      </c>
      <c r="CZ10" s="130" t="s">
        <v>125</v>
      </c>
      <c r="DA10" s="130" t="s">
        <v>126</v>
      </c>
      <c r="DB10" s="130" t="s">
        <v>126</v>
      </c>
      <c r="DC10" s="130" t="s">
        <v>124</v>
      </c>
      <c r="DD10" s="130" t="s">
        <v>125</v>
      </c>
      <c r="DE10" s="130" t="s">
        <v>126</v>
      </c>
      <c r="DF10" s="130" t="s">
        <v>126</v>
      </c>
      <c r="DG10" s="130" t="s">
        <v>154</v>
      </c>
      <c r="DH10" s="130" t="s">
        <v>126</v>
      </c>
      <c r="DI10" s="130" t="s">
        <v>126</v>
      </c>
      <c r="DJ10" s="130" t="s">
        <v>154</v>
      </c>
      <c r="DK10" s="130" t="s">
        <v>126</v>
      </c>
      <c r="DL10" s="130" t="s">
        <v>126</v>
      </c>
      <c r="DM10" s="130" t="s">
        <v>124</v>
      </c>
      <c r="DN10" s="130" t="s">
        <v>125</v>
      </c>
      <c r="DO10" s="130" t="s">
        <v>125</v>
      </c>
      <c r="DP10" s="130" t="s">
        <v>125</v>
      </c>
      <c r="DQ10" s="130" t="s">
        <v>126</v>
      </c>
    </row>
    <row r="11" spans="1:121" ht="15">
      <c r="A11" s="130"/>
      <c r="B11" s="90" t="s">
        <v>2</v>
      </c>
      <c r="C11" s="91">
        <v>34049000</v>
      </c>
      <c r="D11" s="91">
        <v>23999999.999999996</v>
      </c>
      <c r="E11" s="91">
        <v>10049000</v>
      </c>
      <c r="F11" s="91">
        <v>14428999.999999998</v>
      </c>
      <c r="G11" s="91">
        <v>8999999.9999999981</v>
      </c>
      <c r="H11" s="91">
        <v>5429000</v>
      </c>
      <c r="I11" s="91">
        <v>1646358.0000000007</v>
      </c>
      <c r="J11" s="91">
        <v>1319109.0000000007</v>
      </c>
      <c r="K11" s="91">
        <v>327249</v>
      </c>
      <c r="L11" s="92">
        <v>1022930</v>
      </c>
      <c r="M11" s="91">
        <v>972702</v>
      </c>
      <c r="N11" s="91">
        <v>50228</v>
      </c>
      <c r="O11" s="91">
        <v>2278877</v>
      </c>
      <c r="P11" s="91">
        <v>130656</v>
      </c>
      <c r="Q11" s="91">
        <v>2148221</v>
      </c>
      <c r="R11" s="91">
        <v>1382648</v>
      </c>
      <c r="S11" s="91">
        <v>0</v>
      </c>
      <c r="T11" s="91">
        <v>1382648</v>
      </c>
      <c r="U11" s="91">
        <v>782302</v>
      </c>
      <c r="V11" s="91">
        <v>130656</v>
      </c>
      <c r="W11" s="91">
        <v>651646</v>
      </c>
      <c r="X11" s="91">
        <v>113927</v>
      </c>
      <c r="Y11" s="91">
        <v>0</v>
      </c>
      <c r="Z11" s="91">
        <v>113927</v>
      </c>
      <c r="AA11" s="91">
        <v>4753186</v>
      </c>
      <c r="AB11" s="91">
        <v>4531170</v>
      </c>
      <c r="AC11" s="91">
        <v>222016</v>
      </c>
      <c r="AD11" s="91">
        <v>4708745</v>
      </c>
      <c r="AE11" s="91">
        <v>4486729</v>
      </c>
      <c r="AF11" s="91">
        <v>222016</v>
      </c>
      <c r="AG11" s="91">
        <v>44441</v>
      </c>
      <c r="AH11" s="91">
        <v>44441</v>
      </c>
      <c r="AI11" s="91">
        <v>0</v>
      </c>
      <c r="AJ11" s="91">
        <v>2435022</v>
      </c>
      <c r="AK11" s="91">
        <v>1132748</v>
      </c>
      <c r="AL11" s="91">
        <v>1302274</v>
      </c>
      <c r="AM11" s="91">
        <v>1330576</v>
      </c>
      <c r="AN11" s="91">
        <v>1132748</v>
      </c>
      <c r="AO11" s="91">
        <v>197828</v>
      </c>
      <c r="AP11" s="91">
        <v>197314</v>
      </c>
      <c r="AQ11" s="91">
        <v>0</v>
      </c>
      <c r="AR11" s="91">
        <v>197314</v>
      </c>
      <c r="AS11" s="91">
        <v>760936</v>
      </c>
      <c r="AT11" s="91">
        <v>0</v>
      </c>
      <c r="AU11" s="91">
        <v>760936</v>
      </c>
      <c r="AV11" s="91">
        <v>146196</v>
      </c>
      <c r="AW11" s="91">
        <v>0</v>
      </c>
      <c r="AX11" s="91">
        <v>146196</v>
      </c>
      <c r="AY11" s="91">
        <v>455484</v>
      </c>
      <c r="AZ11" s="91">
        <v>315111</v>
      </c>
      <c r="BA11" s="91">
        <v>140373</v>
      </c>
      <c r="BB11" s="91">
        <v>185018</v>
      </c>
      <c r="BC11" s="91">
        <v>80959</v>
      </c>
      <c r="BD11" s="91">
        <v>104059</v>
      </c>
      <c r="BE11" s="91">
        <v>238090</v>
      </c>
      <c r="BF11" s="91">
        <v>0</v>
      </c>
      <c r="BG11" s="91">
        <v>238090</v>
      </c>
      <c r="BH11" s="91">
        <v>871735</v>
      </c>
      <c r="BI11" s="91">
        <v>349555</v>
      </c>
      <c r="BJ11" s="91">
        <v>522180</v>
      </c>
      <c r="BK11" s="91">
        <v>813644</v>
      </c>
      <c r="BL11" s="91">
        <v>349555</v>
      </c>
      <c r="BM11" s="91">
        <v>464089</v>
      </c>
      <c r="BN11" s="91">
        <v>58091</v>
      </c>
      <c r="BO11" s="91">
        <v>0</v>
      </c>
      <c r="BP11" s="91">
        <v>58091</v>
      </c>
      <c r="BQ11" s="91">
        <v>542300</v>
      </c>
      <c r="BR11" s="91">
        <v>167990</v>
      </c>
      <c r="BS11" s="91">
        <v>374310</v>
      </c>
      <c r="BT11" s="91">
        <v>295338</v>
      </c>
      <c r="BU11" s="91">
        <v>35517</v>
      </c>
      <c r="BV11" s="91">
        <v>259821</v>
      </c>
      <c r="BW11" s="91">
        <v>188009</v>
      </c>
      <c r="BX11" s="91">
        <v>132473</v>
      </c>
      <c r="BY11" s="91">
        <v>55536</v>
      </c>
      <c r="BZ11" s="91">
        <v>58953</v>
      </c>
      <c r="CA11" s="91">
        <v>0</v>
      </c>
      <c r="CB11" s="91">
        <v>58953</v>
      </c>
      <c r="CC11" s="91">
        <v>8620000</v>
      </c>
      <c r="CD11" s="91">
        <v>6000000</v>
      </c>
      <c r="CE11" s="91">
        <v>2620000</v>
      </c>
      <c r="CF11" s="91">
        <v>5529505</v>
      </c>
      <c r="CG11" s="91">
        <v>5348000</v>
      </c>
      <c r="CH11" s="91">
        <v>181505</v>
      </c>
      <c r="CI11" s="91">
        <v>5130205</v>
      </c>
      <c r="CJ11" s="91">
        <v>4985000</v>
      </c>
      <c r="CK11" s="91">
        <v>145205</v>
      </c>
      <c r="CL11" s="91">
        <v>399300</v>
      </c>
      <c r="CM11" s="91">
        <v>363000</v>
      </c>
      <c r="CN11" s="91">
        <v>36300</v>
      </c>
      <c r="CO11" s="91">
        <v>0</v>
      </c>
      <c r="CP11" s="91">
        <v>0</v>
      </c>
      <c r="CQ11" s="91">
        <v>0</v>
      </c>
      <c r="CR11" s="91">
        <v>787566</v>
      </c>
      <c r="CS11" s="91">
        <v>312940</v>
      </c>
      <c r="CT11" s="91">
        <v>312940</v>
      </c>
      <c r="CU11" s="91">
        <v>0</v>
      </c>
      <c r="CV11" s="91">
        <v>1547889</v>
      </c>
      <c r="CW11" s="91">
        <v>652000</v>
      </c>
      <c r="CX11" s="91">
        <v>907889</v>
      </c>
      <c r="CY11" s="91">
        <v>1338900</v>
      </c>
      <c r="CZ11" s="91">
        <v>600000</v>
      </c>
      <c r="DA11" s="91">
        <v>738900</v>
      </c>
      <c r="DB11" s="91">
        <v>28166</v>
      </c>
      <c r="DC11" s="91">
        <v>180823</v>
      </c>
      <c r="DD11" s="91">
        <v>52000</v>
      </c>
      <c r="DE11" s="91">
        <v>140823</v>
      </c>
      <c r="DF11" s="91">
        <v>0</v>
      </c>
      <c r="DG11" s="91">
        <v>136000</v>
      </c>
      <c r="DH11" s="91">
        <v>97143</v>
      </c>
      <c r="DI11" s="91">
        <v>38857</v>
      </c>
      <c r="DJ11" s="91">
        <v>294100</v>
      </c>
      <c r="DK11" s="91">
        <v>192130</v>
      </c>
      <c r="DL11" s="91">
        <v>101970</v>
      </c>
      <c r="DM11" s="91">
        <v>11000000</v>
      </c>
      <c r="DN11" s="91">
        <v>9000000</v>
      </c>
      <c r="DO11" s="91">
        <v>6000000</v>
      </c>
      <c r="DP11" s="91">
        <v>3000000</v>
      </c>
      <c r="DQ11" s="91">
        <v>2000000</v>
      </c>
    </row>
    <row r="12" spans="1:121" ht="15">
      <c r="A12" s="130" t="s">
        <v>3</v>
      </c>
      <c r="B12" s="41" t="s">
        <v>4</v>
      </c>
      <c r="C12" s="130">
        <v>1102204</v>
      </c>
      <c r="D12" s="130">
        <v>0</v>
      </c>
      <c r="E12" s="130">
        <v>1102204</v>
      </c>
      <c r="F12" s="130">
        <v>627204</v>
      </c>
      <c r="G12" s="130">
        <v>0</v>
      </c>
      <c r="H12" s="130">
        <v>627204</v>
      </c>
      <c r="I12" s="130">
        <v>0</v>
      </c>
      <c r="J12" s="130">
        <v>0</v>
      </c>
      <c r="K12" s="130">
        <v>0</v>
      </c>
      <c r="L12" s="77">
        <v>0</v>
      </c>
      <c r="M12" s="130">
        <v>0</v>
      </c>
      <c r="N12" s="130">
        <v>0</v>
      </c>
      <c r="O12" s="130">
        <v>171026</v>
      </c>
      <c r="P12" s="130">
        <v>0</v>
      </c>
      <c r="Q12" s="130">
        <v>171026</v>
      </c>
      <c r="R12" s="130">
        <v>0</v>
      </c>
      <c r="S12" s="130">
        <v>0</v>
      </c>
      <c r="T12" s="130">
        <v>0</v>
      </c>
      <c r="U12" s="130">
        <v>57099</v>
      </c>
      <c r="V12" s="130">
        <v>0</v>
      </c>
      <c r="W12" s="130">
        <v>57099</v>
      </c>
      <c r="X12" s="130">
        <v>113927</v>
      </c>
      <c r="Y12" s="130">
        <v>0</v>
      </c>
      <c r="Z12" s="130">
        <v>113927</v>
      </c>
      <c r="AA12" s="130">
        <v>0</v>
      </c>
      <c r="AB12" s="130">
        <v>0</v>
      </c>
      <c r="AC12" s="130">
        <v>0</v>
      </c>
      <c r="AD12" s="130">
        <v>0</v>
      </c>
      <c r="AE12" s="130">
        <v>0</v>
      </c>
      <c r="AF12" s="130">
        <v>0</v>
      </c>
      <c r="AG12" s="130">
        <v>0</v>
      </c>
      <c r="AH12" s="130">
        <v>0</v>
      </c>
      <c r="AI12" s="130">
        <v>0</v>
      </c>
      <c r="AJ12" s="130">
        <v>129762</v>
      </c>
      <c r="AK12" s="130">
        <v>0</v>
      </c>
      <c r="AL12" s="130">
        <v>129762</v>
      </c>
      <c r="AM12" s="130">
        <v>19783</v>
      </c>
      <c r="AN12" s="130">
        <v>0</v>
      </c>
      <c r="AO12" s="130">
        <v>19783</v>
      </c>
      <c r="AP12" s="130">
        <v>65972</v>
      </c>
      <c r="AQ12" s="130">
        <v>0</v>
      </c>
      <c r="AR12" s="130">
        <v>65972</v>
      </c>
      <c r="AS12" s="130">
        <v>19023</v>
      </c>
      <c r="AT12" s="130">
        <v>0</v>
      </c>
      <c r="AU12" s="130">
        <v>19023</v>
      </c>
      <c r="AV12" s="130">
        <v>24984</v>
      </c>
      <c r="AW12" s="130">
        <v>0</v>
      </c>
      <c r="AX12" s="130">
        <v>24984</v>
      </c>
      <c r="AY12" s="130">
        <v>27200</v>
      </c>
      <c r="AZ12" s="130">
        <v>0</v>
      </c>
      <c r="BA12" s="130">
        <v>27200</v>
      </c>
      <c r="BB12" s="130">
        <v>12830</v>
      </c>
      <c r="BC12" s="130">
        <v>0</v>
      </c>
      <c r="BD12" s="130">
        <v>12830</v>
      </c>
      <c r="BE12" s="130">
        <v>28571</v>
      </c>
      <c r="BF12" s="130">
        <v>0</v>
      </c>
      <c r="BG12" s="130">
        <v>28571</v>
      </c>
      <c r="BH12" s="130">
        <v>14101</v>
      </c>
      <c r="BI12" s="130">
        <v>0</v>
      </c>
      <c r="BJ12" s="130">
        <v>14101</v>
      </c>
      <c r="BK12" s="130">
        <v>4806</v>
      </c>
      <c r="BL12" s="130">
        <v>0</v>
      </c>
      <c r="BM12" s="130">
        <v>4806</v>
      </c>
      <c r="BN12" s="130">
        <v>9295</v>
      </c>
      <c r="BO12" s="130">
        <v>0</v>
      </c>
      <c r="BP12" s="130">
        <v>9295</v>
      </c>
      <c r="BQ12" s="130">
        <v>243714</v>
      </c>
      <c r="BR12" s="130">
        <v>0</v>
      </c>
      <c r="BS12" s="130">
        <v>243714</v>
      </c>
      <c r="BT12" s="130">
        <v>174082</v>
      </c>
      <c r="BU12" s="130">
        <v>0</v>
      </c>
      <c r="BV12" s="130">
        <v>174082</v>
      </c>
      <c r="BW12" s="130">
        <v>37199</v>
      </c>
      <c r="BX12" s="130">
        <v>0</v>
      </c>
      <c r="BY12" s="130">
        <v>37199</v>
      </c>
      <c r="BZ12" s="130">
        <v>32433</v>
      </c>
      <c r="CA12" s="130">
        <v>0</v>
      </c>
      <c r="CB12" s="130">
        <v>32433</v>
      </c>
      <c r="CC12" s="130">
        <v>345000</v>
      </c>
      <c r="CD12" s="130">
        <v>0</v>
      </c>
      <c r="CE12" s="130">
        <v>345000</v>
      </c>
      <c r="CF12" s="130">
        <v>0</v>
      </c>
      <c r="CG12" s="130">
        <v>0</v>
      </c>
      <c r="CH12" s="130">
        <v>0</v>
      </c>
      <c r="CI12" s="130">
        <v>0</v>
      </c>
      <c r="CJ12" s="130">
        <v>0</v>
      </c>
      <c r="CK12" s="130">
        <v>0</v>
      </c>
      <c r="CL12" s="130">
        <v>0</v>
      </c>
      <c r="CM12" s="130">
        <v>0</v>
      </c>
      <c r="CN12" s="130">
        <v>0</v>
      </c>
      <c r="CO12" s="130">
        <v>0</v>
      </c>
      <c r="CP12" s="130">
        <v>0</v>
      </c>
      <c r="CQ12" s="130">
        <v>0</v>
      </c>
      <c r="CR12" s="130">
        <v>78800</v>
      </c>
      <c r="CS12" s="130">
        <v>6300</v>
      </c>
      <c r="CT12" s="130">
        <v>6300</v>
      </c>
      <c r="CU12" s="130">
        <v>0</v>
      </c>
      <c r="CV12" s="130">
        <v>165200</v>
      </c>
      <c r="CW12" s="130">
        <v>0</v>
      </c>
      <c r="CX12" s="130">
        <v>165200</v>
      </c>
      <c r="CY12" s="130">
        <v>147300</v>
      </c>
      <c r="CZ12" s="130">
        <v>0</v>
      </c>
      <c r="DA12" s="130">
        <v>147300</v>
      </c>
      <c r="DB12" s="130">
        <v>6900</v>
      </c>
      <c r="DC12" s="130">
        <v>11000</v>
      </c>
      <c r="DD12" s="130">
        <v>0</v>
      </c>
      <c r="DE12" s="130">
        <v>11000</v>
      </c>
      <c r="DF12" s="130">
        <v>0</v>
      </c>
      <c r="DG12" s="130">
        <v>50600</v>
      </c>
      <c r="DH12" s="130">
        <v>37000</v>
      </c>
      <c r="DI12" s="130">
        <v>13600</v>
      </c>
      <c r="DJ12" s="130">
        <v>44100</v>
      </c>
      <c r="DK12" s="130">
        <v>28800</v>
      </c>
      <c r="DL12" s="130">
        <v>15300</v>
      </c>
      <c r="DM12" s="130">
        <v>130000</v>
      </c>
      <c r="DN12" s="130">
        <v>0</v>
      </c>
      <c r="DO12" s="130">
        <v>0</v>
      </c>
      <c r="DP12" s="130">
        <v>0</v>
      </c>
      <c r="DQ12" s="130">
        <v>130000</v>
      </c>
    </row>
    <row r="13" spans="1:121" ht="15">
      <c r="A13" s="42">
        <v>1</v>
      </c>
      <c r="B13" s="38" t="s">
        <v>155</v>
      </c>
      <c r="C13" s="77">
        <v>1500</v>
      </c>
      <c r="D13" s="77">
        <v>0</v>
      </c>
      <c r="E13" s="77">
        <v>1500</v>
      </c>
      <c r="F13" s="77">
        <v>0</v>
      </c>
      <c r="G13" s="77">
        <v>0</v>
      </c>
      <c r="H13" s="77">
        <v>0</v>
      </c>
      <c r="I13" s="77">
        <v>0</v>
      </c>
      <c r="J13" s="77">
        <v>0</v>
      </c>
      <c r="K13" s="77">
        <v>0</v>
      </c>
      <c r="L13" s="77">
        <v>0</v>
      </c>
      <c r="M13" s="77">
        <v>0</v>
      </c>
      <c r="N13" s="77">
        <v>0</v>
      </c>
      <c r="O13" s="77">
        <v>0</v>
      </c>
      <c r="P13" s="77">
        <v>0</v>
      </c>
      <c r="Q13" s="77">
        <v>0</v>
      </c>
      <c r="R13" s="77">
        <v>0</v>
      </c>
      <c r="S13" s="77">
        <v>0</v>
      </c>
      <c r="T13" s="77">
        <v>0</v>
      </c>
      <c r="U13" s="77">
        <v>0</v>
      </c>
      <c r="V13" s="77">
        <v>0</v>
      </c>
      <c r="W13" s="77">
        <v>0</v>
      </c>
      <c r="X13" s="77">
        <v>0</v>
      </c>
      <c r="Y13" s="77">
        <v>0</v>
      </c>
      <c r="Z13" s="77">
        <v>0</v>
      </c>
      <c r="AA13" s="77">
        <v>0</v>
      </c>
      <c r="AB13" s="77">
        <v>0</v>
      </c>
      <c r="AC13" s="77">
        <v>0</v>
      </c>
      <c r="AD13" s="77">
        <v>0</v>
      </c>
      <c r="AE13" s="77">
        <v>0</v>
      </c>
      <c r="AF13" s="77">
        <v>0</v>
      </c>
      <c r="AG13" s="77">
        <v>0</v>
      </c>
      <c r="AH13" s="77">
        <v>0</v>
      </c>
      <c r="AI13" s="77">
        <v>0</v>
      </c>
      <c r="AJ13" s="77">
        <v>0</v>
      </c>
      <c r="AK13" s="77">
        <v>0</v>
      </c>
      <c r="AL13" s="77">
        <v>0</v>
      </c>
      <c r="AM13" s="77">
        <v>0</v>
      </c>
      <c r="AN13" s="77">
        <v>0</v>
      </c>
      <c r="AO13" s="77">
        <v>0</v>
      </c>
      <c r="AP13" s="77">
        <v>0</v>
      </c>
      <c r="AQ13" s="77">
        <v>0</v>
      </c>
      <c r="AR13" s="77">
        <v>0</v>
      </c>
      <c r="AS13" s="77">
        <v>0</v>
      </c>
      <c r="AT13" s="77">
        <v>0</v>
      </c>
      <c r="AU13" s="77">
        <v>0</v>
      </c>
      <c r="AV13" s="77">
        <v>0</v>
      </c>
      <c r="AW13" s="77">
        <v>0</v>
      </c>
      <c r="AX13" s="77">
        <v>0</v>
      </c>
      <c r="AY13" s="77">
        <v>0</v>
      </c>
      <c r="AZ13" s="77">
        <v>0</v>
      </c>
      <c r="BA13" s="77">
        <v>0</v>
      </c>
      <c r="BB13" s="77">
        <v>0</v>
      </c>
      <c r="BC13" s="77">
        <v>0</v>
      </c>
      <c r="BD13" s="77">
        <v>0</v>
      </c>
      <c r="BE13" s="77">
        <v>0</v>
      </c>
      <c r="BF13" s="77">
        <v>0</v>
      </c>
      <c r="BG13" s="77">
        <v>0</v>
      </c>
      <c r="BH13" s="77">
        <v>0</v>
      </c>
      <c r="BI13" s="77">
        <v>0</v>
      </c>
      <c r="BJ13" s="77">
        <v>0</v>
      </c>
      <c r="BK13" s="77">
        <v>0</v>
      </c>
      <c r="BL13" s="77">
        <v>0</v>
      </c>
      <c r="BM13" s="77">
        <v>0</v>
      </c>
      <c r="BN13" s="77">
        <v>0</v>
      </c>
      <c r="BO13" s="77">
        <v>0</v>
      </c>
      <c r="BP13" s="77">
        <v>0</v>
      </c>
      <c r="BQ13" s="77">
        <v>0</v>
      </c>
      <c r="BR13" s="77">
        <v>0</v>
      </c>
      <c r="BS13" s="77">
        <v>0</v>
      </c>
      <c r="BT13" s="77">
        <v>0</v>
      </c>
      <c r="BU13" s="77">
        <v>0</v>
      </c>
      <c r="BV13" s="77">
        <v>0</v>
      </c>
      <c r="BW13" s="77">
        <v>0</v>
      </c>
      <c r="BX13" s="77">
        <v>0</v>
      </c>
      <c r="BY13" s="77">
        <v>0</v>
      </c>
      <c r="BZ13" s="77">
        <v>0</v>
      </c>
      <c r="CA13" s="77">
        <v>0</v>
      </c>
      <c r="CB13" s="77">
        <v>0</v>
      </c>
      <c r="CC13" s="77">
        <v>1500</v>
      </c>
      <c r="CD13" s="77">
        <v>0</v>
      </c>
      <c r="CE13" s="77">
        <v>1500</v>
      </c>
      <c r="CF13" s="77">
        <v>0</v>
      </c>
      <c r="CG13" s="77">
        <v>0</v>
      </c>
      <c r="CH13" s="77">
        <v>0</v>
      </c>
      <c r="CI13" s="77">
        <v>0</v>
      </c>
      <c r="CJ13" s="77">
        <v>0</v>
      </c>
      <c r="CK13" s="77">
        <v>0</v>
      </c>
      <c r="CL13" s="77">
        <v>0</v>
      </c>
      <c r="CM13" s="77">
        <v>0</v>
      </c>
      <c r="CN13" s="77">
        <v>0</v>
      </c>
      <c r="CO13" s="77">
        <v>0</v>
      </c>
      <c r="CP13" s="77">
        <v>0</v>
      </c>
      <c r="CQ13" s="77">
        <v>0</v>
      </c>
      <c r="CR13" s="77">
        <v>0</v>
      </c>
      <c r="CS13" s="77">
        <v>0</v>
      </c>
      <c r="CT13" s="77">
        <v>0</v>
      </c>
      <c r="CU13" s="77">
        <v>0</v>
      </c>
      <c r="CV13" s="77">
        <v>0</v>
      </c>
      <c r="CW13" s="77">
        <v>0</v>
      </c>
      <c r="CX13" s="77">
        <v>0</v>
      </c>
      <c r="CY13" s="77">
        <v>0</v>
      </c>
      <c r="CZ13" s="77">
        <v>0</v>
      </c>
      <c r="DA13" s="77">
        <v>0</v>
      </c>
      <c r="DB13" s="77">
        <v>0</v>
      </c>
      <c r="DC13" s="77">
        <v>0</v>
      </c>
      <c r="DD13" s="77">
        <v>0</v>
      </c>
      <c r="DE13" s="77">
        <v>0</v>
      </c>
      <c r="DF13" s="77">
        <v>0</v>
      </c>
      <c r="DG13" s="77">
        <v>1500</v>
      </c>
      <c r="DH13" s="77">
        <v>1500</v>
      </c>
      <c r="DI13" s="77">
        <v>0</v>
      </c>
      <c r="DJ13" s="77">
        <v>0</v>
      </c>
      <c r="DK13" s="77">
        <v>0</v>
      </c>
      <c r="DL13" s="77">
        <v>0</v>
      </c>
      <c r="DM13" s="77">
        <v>0</v>
      </c>
      <c r="DN13" s="77">
        <v>0</v>
      </c>
      <c r="DO13" s="77">
        <v>0</v>
      </c>
      <c r="DP13" s="77">
        <v>0</v>
      </c>
      <c r="DQ13" s="77">
        <v>0</v>
      </c>
    </row>
    <row r="14" spans="1:121" ht="15">
      <c r="A14" s="42">
        <v>2</v>
      </c>
      <c r="B14" s="38" t="s">
        <v>156</v>
      </c>
      <c r="C14" s="77">
        <v>1000</v>
      </c>
      <c r="D14" s="77">
        <v>0</v>
      </c>
      <c r="E14" s="77">
        <v>1000</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1000</v>
      </c>
      <c r="CD14" s="77">
        <v>0</v>
      </c>
      <c r="CE14" s="77">
        <v>1000</v>
      </c>
      <c r="CF14" s="77">
        <v>0</v>
      </c>
      <c r="CG14" s="77">
        <v>0</v>
      </c>
      <c r="CH14" s="77">
        <v>0</v>
      </c>
      <c r="CI14" s="77">
        <v>0</v>
      </c>
      <c r="CJ14" s="77">
        <v>0</v>
      </c>
      <c r="CK14" s="77">
        <v>0</v>
      </c>
      <c r="CL14" s="77">
        <v>0</v>
      </c>
      <c r="CM14" s="77">
        <v>0</v>
      </c>
      <c r="CN14" s="77">
        <v>0</v>
      </c>
      <c r="CO14" s="77">
        <v>0</v>
      </c>
      <c r="CP14" s="77">
        <v>0</v>
      </c>
      <c r="CQ14" s="77">
        <v>0</v>
      </c>
      <c r="CR14" s="77">
        <v>0</v>
      </c>
      <c r="CS14" s="77">
        <v>0</v>
      </c>
      <c r="CT14" s="77">
        <v>0</v>
      </c>
      <c r="CU14" s="77">
        <v>0</v>
      </c>
      <c r="CV14" s="77">
        <v>0</v>
      </c>
      <c r="CW14" s="77">
        <v>0</v>
      </c>
      <c r="CX14" s="77">
        <v>0</v>
      </c>
      <c r="CY14" s="77">
        <v>0</v>
      </c>
      <c r="CZ14" s="77">
        <v>0</v>
      </c>
      <c r="DA14" s="77">
        <v>0</v>
      </c>
      <c r="DB14" s="77">
        <v>0</v>
      </c>
      <c r="DC14" s="77">
        <v>0</v>
      </c>
      <c r="DD14" s="77">
        <v>0</v>
      </c>
      <c r="DE14" s="77">
        <v>0</v>
      </c>
      <c r="DF14" s="77">
        <v>0</v>
      </c>
      <c r="DG14" s="77">
        <v>1000</v>
      </c>
      <c r="DH14" s="77">
        <v>1000</v>
      </c>
      <c r="DI14" s="77">
        <v>0</v>
      </c>
      <c r="DJ14" s="77">
        <v>0</v>
      </c>
      <c r="DK14" s="77">
        <v>0</v>
      </c>
      <c r="DL14" s="77">
        <v>0</v>
      </c>
      <c r="DM14" s="77">
        <v>0</v>
      </c>
      <c r="DN14" s="77">
        <v>0</v>
      </c>
      <c r="DO14" s="77">
        <v>0</v>
      </c>
      <c r="DP14" s="77">
        <v>0</v>
      </c>
      <c r="DQ14" s="77">
        <v>0</v>
      </c>
    </row>
    <row r="15" spans="1:121" ht="15">
      <c r="A15" s="42">
        <v>3</v>
      </c>
      <c r="B15" s="38" t="s">
        <v>169</v>
      </c>
      <c r="C15" s="77">
        <v>590</v>
      </c>
      <c r="D15" s="77">
        <v>0</v>
      </c>
      <c r="E15" s="77">
        <v>590</v>
      </c>
      <c r="F15" s="77">
        <v>590</v>
      </c>
      <c r="G15" s="77">
        <v>0</v>
      </c>
      <c r="H15" s="77">
        <v>590</v>
      </c>
      <c r="I15" s="77">
        <v>0</v>
      </c>
      <c r="J15" s="77">
        <v>0</v>
      </c>
      <c r="K15" s="77">
        <v>0</v>
      </c>
      <c r="L15" s="77">
        <v>0</v>
      </c>
      <c r="M15" s="77">
        <v>0</v>
      </c>
      <c r="N15" s="77">
        <v>0</v>
      </c>
      <c r="O15" s="77">
        <v>0</v>
      </c>
      <c r="P15" s="77">
        <v>0</v>
      </c>
      <c r="Q15" s="77">
        <v>0</v>
      </c>
      <c r="R15" s="77">
        <v>0</v>
      </c>
      <c r="S15" s="77">
        <v>0</v>
      </c>
      <c r="T15" s="77">
        <v>0</v>
      </c>
      <c r="U15" s="77">
        <v>0</v>
      </c>
      <c r="V15" s="77">
        <v>0</v>
      </c>
      <c r="W15" s="77">
        <v>0</v>
      </c>
      <c r="X15" s="77">
        <v>0</v>
      </c>
      <c r="Y15" s="77">
        <v>0</v>
      </c>
      <c r="Z15" s="77">
        <v>0</v>
      </c>
      <c r="AA15" s="77">
        <v>0</v>
      </c>
      <c r="AB15" s="77">
        <v>0</v>
      </c>
      <c r="AC15" s="77">
        <v>0</v>
      </c>
      <c r="AD15" s="77">
        <v>0</v>
      </c>
      <c r="AE15" s="77">
        <v>0</v>
      </c>
      <c r="AF15" s="77">
        <v>0</v>
      </c>
      <c r="AG15" s="77">
        <v>0</v>
      </c>
      <c r="AH15" s="77">
        <v>0</v>
      </c>
      <c r="AI15" s="77">
        <v>0</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590</v>
      </c>
      <c r="BR15" s="77">
        <v>0</v>
      </c>
      <c r="BS15" s="77">
        <v>590</v>
      </c>
      <c r="BT15" s="77">
        <v>0</v>
      </c>
      <c r="BU15" s="77">
        <v>0</v>
      </c>
      <c r="BV15" s="77">
        <v>0</v>
      </c>
      <c r="BW15" s="77">
        <v>0</v>
      </c>
      <c r="BX15" s="77">
        <v>0</v>
      </c>
      <c r="BY15" s="77">
        <v>0</v>
      </c>
      <c r="BZ15" s="77">
        <v>590</v>
      </c>
      <c r="CA15" s="77">
        <v>0</v>
      </c>
      <c r="CB15" s="77">
        <v>590</v>
      </c>
      <c r="CC15" s="77">
        <v>0</v>
      </c>
      <c r="CD15" s="77">
        <v>0</v>
      </c>
      <c r="CE15" s="77">
        <v>0</v>
      </c>
      <c r="CF15" s="77">
        <v>0</v>
      </c>
      <c r="CG15" s="77">
        <v>0</v>
      </c>
      <c r="CH15" s="77">
        <v>0</v>
      </c>
      <c r="CI15" s="77">
        <v>0</v>
      </c>
      <c r="CJ15" s="77">
        <v>0</v>
      </c>
      <c r="CK15" s="77">
        <v>0</v>
      </c>
      <c r="CL15" s="77">
        <v>0</v>
      </c>
      <c r="CM15" s="77">
        <v>0</v>
      </c>
      <c r="CN15" s="77">
        <v>0</v>
      </c>
      <c r="CO15" s="77">
        <v>0</v>
      </c>
      <c r="CP15" s="77">
        <v>0</v>
      </c>
      <c r="CQ15" s="77">
        <v>0</v>
      </c>
      <c r="CR15" s="77">
        <v>0</v>
      </c>
      <c r="CS15" s="77">
        <v>0</v>
      </c>
      <c r="CT15" s="77">
        <v>0</v>
      </c>
      <c r="CU15" s="77">
        <v>0</v>
      </c>
      <c r="CV15" s="77">
        <v>0</v>
      </c>
      <c r="CW15" s="77">
        <v>0</v>
      </c>
      <c r="CX15" s="77">
        <v>0</v>
      </c>
      <c r="CY15" s="77">
        <v>0</v>
      </c>
      <c r="CZ15" s="77">
        <v>0</v>
      </c>
      <c r="DA15" s="77">
        <v>0</v>
      </c>
      <c r="DB15" s="77">
        <v>0</v>
      </c>
      <c r="DC15" s="77">
        <v>0</v>
      </c>
      <c r="DD15" s="77">
        <v>0</v>
      </c>
      <c r="DE15" s="77">
        <v>0</v>
      </c>
      <c r="DF15" s="77">
        <v>0</v>
      </c>
      <c r="DG15" s="77">
        <v>0</v>
      </c>
      <c r="DH15" s="77">
        <v>0</v>
      </c>
      <c r="DI15" s="77">
        <v>0</v>
      </c>
      <c r="DJ15" s="77">
        <v>0</v>
      </c>
      <c r="DK15" s="77">
        <v>0</v>
      </c>
      <c r="DL15" s="77">
        <v>0</v>
      </c>
      <c r="DM15" s="77">
        <v>0</v>
      </c>
      <c r="DN15" s="77">
        <v>0</v>
      </c>
      <c r="DO15" s="77">
        <v>0</v>
      </c>
      <c r="DP15" s="77">
        <v>0</v>
      </c>
      <c r="DQ15" s="77">
        <v>0</v>
      </c>
    </row>
    <row r="16" spans="1:121" ht="15">
      <c r="A16" s="42">
        <v>4</v>
      </c>
      <c r="B16" s="38" t="s">
        <v>192</v>
      </c>
      <c r="C16" s="77">
        <v>148250</v>
      </c>
      <c r="D16" s="77">
        <v>0</v>
      </c>
      <c r="E16" s="77">
        <v>148250</v>
      </c>
      <c r="F16" s="77">
        <v>130559</v>
      </c>
      <c r="G16" s="77">
        <v>0</v>
      </c>
      <c r="H16" s="77">
        <v>130559</v>
      </c>
      <c r="I16" s="77">
        <v>0</v>
      </c>
      <c r="J16" s="77">
        <v>0</v>
      </c>
      <c r="K16" s="77">
        <v>0</v>
      </c>
      <c r="L16" s="77">
        <v>0</v>
      </c>
      <c r="M16" s="77">
        <v>0</v>
      </c>
      <c r="N16" s="77">
        <v>0</v>
      </c>
      <c r="O16" s="77">
        <v>113927</v>
      </c>
      <c r="P16" s="77">
        <v>0</v>
      </c>
      <c r="Q16" s="77">
        <v>113927</v>
      </c>
      <c r="R16" s="77">
        <v>0</v>
      </c>
      <c r="S16" s="77">
        <v>0</v>
      </c>
      <c r="T16" s="77">
        <v>0</v>
      </c>
      <c r="U16" s="77">
        <v>0</v>
      </c>
      <c r="V16" s="77">
        <v>0</v>
      </c>
      <c r="W16" s="77">
        <v>0</v>
      </c>
      <c r="X16" s="77">
        <v>113927</v>
      </c>
      <c r="Y16" s="77">
        <v>0</v>
      </c>
      <c r="Z16" s="77">
        <v>113927</v>
      </c>
      <c r="AA16" s="77">
        <v>0</v>
      </c>
      <c r="AB16" s="77">
        <v>0</v>
      </c>
      <c r="AC16" s="77">
        <v>0</v>
      </c>
      <c r="AD16" s="77">
        <v>0</v>
      </c>
      <c r="AE16" s="77">
        <v>0</v>
      </c>
      <c r="AF16" s="77">
        <v>0</v>
      </c>
      <c r="AG16" s="77">
        <v>0</v>
      </c>
      <c r="AH16" s="77">
        <v>0</v>
      </c>
      <c r="AI16" s="77">
        <v>0</v>
      </c>
      <c r="AJ16" s="77">
        <v>10846</v>
      </c>
      <c r="AK16" s="77">
        <v>0</v>
      </c>
      <c r="AL16" s="77">
        <v>10846</v>
      </c>
      <c r="AM16" s="77">
        <v>0</v>
      </c>
      <c r="AN16" s="77">
        <v>0</v>
      </c>
      <c r="AO16" s="77">
        <v>0</v>
      </c>
      <c r="AP16" s="77">
        <v>10846</v>
      </c>
      <c r="AQ16" s="77">
        <v>0</v>
      </c>
      <c r="AR16" s="77">
        <v>10846</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5786</v>
      </c>
      <c r="BR16" s="77">
        <v>0</v>
      </c>
      <c r="BS16" s="77">
        <v>5786</v>
      </c>
      <c r="BT16" s="77">
        <v>5196</v>
      </c>
      <c r="BU16" s="77">
        <v>0</v>
      </c>
      <c r="BV16" s="77">
        <v>5196</v>
      </c>
      <c r="BW16" s="77">
        <v>0</v>
      </c>
      <c r="BX16" s="77">
        <v>0</v>
      </c>
      <c r="BY16" s="77">
        <v>0</v>
      </c>
      <c r="BZ16" s="77">
        <v>590</v>
      </c>
      <c r="CA16" s="77">
        <v>0</v>
      </c>
      <c r="CB16" s="77">
        <v>590</v>
      </c>
      <c r="CC16" s="77">
        <v>16691</v>
      </c>
      <c r="CD16" s="77">
        <v>0</v>
      </c>
      <c r="CE16" s="77">
        <v>16691</v>
      </c>
      <c r="CF16" s="77">
        <v>0</v>
      </c>
      <c r="CG16" s="77">
        <v>0</v>
      </c>
      <c r="CH16" s="77">
        <v>0</v>
      </c>
      <c r="CI16" s="77">
        <v>0</v>
      </c>
      <c r="CJ16" s="77">
        <v>0</v>
      </c>
      <c r="CK16" s="77">
        <v>0</v>
      </c>
      <c r="CL16" s="77">
        <v>0</v>
      </c>
      <c r="CM16" s="77">
        <v>0</v>
      </c>
      <c r="CN16" s="77">
        <v>0</v>
      </c>
      <c r="CO16" s="77">
        <v>0</v>
      </c>
      <c r="CP16" s="77">
        <v>0</v>
      </c>
      <c r="CQ16" s="77">
        <v>0</v>
      </c>
      <c r="CR16" s="77">
        <v>7000</v>
      </c>
      <c r="CS16" s="77">
        <v>0</v>
      </c>
      <c r="CT16" s="77">
        <v>0</v>
      </c>
      <c r="CU16" s="77">
        <v>0</v>
      </c>
      <c r="CV16" s="77">
        <v>8491</v>
      </c>
      <c r="CW16" s="77">
        <v>0</v>
      </c>
      <c r="CX16" s="77">
        <v>8491</v>
      </c>
      <c r="CY16" s="77">
        <v>8491</v>
      </c>
      <c r="CZ16" s="77">
        <v>0</v>
      </c>
      <c r="DA16" s="77">
        <v>8491</v>
      </c>
      <c r="DB16" s="77">
        <v>0</v>
      </c>
      <c r="DC16" s="77">
        <v>0</v>
      </c>
      <c r="DD16" s="77">
        <v>0</v>
      </c>
      <c r="DE16" s="77">
        <v>0</v>
      </c>
      <c r="DF16" s="77">
        <v>0</v>
      </c>
      <c r="DG16" s="77">
        <v>0</v>
      </c>
      <c r="DH16" s="77">
        <v>0</v>
      </c>
      <c r="DI16" s="77">
        <v>0</v>
      </c>
      <c r="DJ16" s="77">
        <v>1200</v>
      </c>
      <c r="DK16" s="77">
        <v>0</v>
      </c>
      <c r="DL16" s="77">
        <v>1200</v>
      </c>
      <c r="DM16" s="77">
        <v>1000</v>
      </c>
      <c r="DN16" s="77">
        <v>0</v>
      </c>
      <c r="DO16" s="77">
        <v>0</v>
      </c>
      <c r="DP16" s="77">
        <v>0</v>
      </c>
      <c r="DQ16" s="77">
        <v>1000</v>
      </c>
    </row>
    <row r="17" spans="1:121" ht="15">
      <c r="A17" s="42">
        <v>5</v>
      </c>
      <c r="B17" s="38" t="s">
        <v>5</v>
      </c>
      <c r="C17" s="77">
        <v>12436</v>
      </c>
      <c r="D17" s="77">
        <v>0</v>
      </c>
      <c r="E17" s="77">
        <v>12436</v>
      </c>
      <c r="F17" s="77">
        <v>11436</v>
      </c>
      <c r="G17" s="77">
        <v>0</v>
      </c>
      <c r="H17" s="77">
        <v>11436</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10846</v>
      </c>
      <c r="AK17" s="77">
        <v>0</v>
      </c>
      <c r="AL17" s="77">
        <v>10846</v>
      </c>
      <c r="AM17" s="77">
        <v>0</v>
      </c>
      <c r="AN17" s="77">
        <v>0</v>
      </c>
      <c r="AO17" s="77">
        <v>0</v>
      </c>
      <c r="AP17" s="77">
        <v>10846</v>
      </c>
      <c r="AQ17" s="77">
        <v>0</v>
      </c>
      <c r="AR17" s="77">
        <v>10846</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590</v>
      </c>
      <c r="BR17" s="77">
        <v>0</v>
      </c>
      <c r="BS17" s="77">
        <v>590</v>
      </c>
      <c r="BT17" s="77">
        <v>0</v>
      </c>
      <c r="BU17" s="77">
        <v>0</v>
      </c>
      <c r="BV17" s="77">
        <v>0</v>
      </c>
      <c r="BW17" s="77">
        <v>0</v>
      </c>
      <c r="BX17" s="77">
        <v>0</v>
      </c>
      <c r="BY17" s="77">
        <v>0</v>
      </c>
      <c r="BZ17" s="77">
        <v>590</v>
      </c>
      <c r="CA17" s="77">
        <v>0</v>
      </c>
      <c r="CB17" s="77">
        <v>590</v>
      </c>
      <c r="CC17" s="77">
        <v>0</v>
      </c>
      <c r="CD17" s="77">
        <v>0</v>
      </c>
      <c r="CE17" s="77">
        <v>0</v>
      </c>
      <c r="CF17" s="77">
        <v>0</v>
      </c>
      <c r="CG17" s="77">
        <v>0</v>
      </c>
      <c r="CH17" s="77">
        <v>0</v>
      </c>
      <c r="CI17" s="77">
        <v>0</v>
      </c>
      <c r="CJ17" s="77">
        <v>0</v>
      </c>
      <c r="CK17" s="77">
        <v>0</v>
      </c>
      <c r="CL17" s="77">
        <v>0</v>
      </c>
      <c r="CM17" s="77">
        <v>0</v>
      </c>
      <c r="CN17" s="77">
        <v>0</v>
      </c>
      <c r="CO17" s="77">
        <v>0</v>
      </c>
      <c r="CP17" s="77">
        <v>0</v>
      </c>
      <c r="CQ17" s="77">
        <v>0</v>
      </c>
      <c r="CR17" s="77">
        <v>0</v>
      </c>
      <c r="CS17" s="77">
        <v>0</v>
      </c>
      <c r="CT17" s="77">
        <v>0</v>
      </c>
      <c r="CU17" s="77">
        <v>0</v>
      </c>
      <c r="CV17" s="77">
        <v>0</v>
      </c>
      <c r="CW17" s="77">
        <v>0</v>
      </c>
      <c r="CX17" s="77">
        <v>0</v>
      </c>
      <c r="CY17" s="77">
        <v>0</v>
      </c>
      <c r="CZ17" s="77">
        <v>0</v>
      </c>
      <c r="DA17" s="77">
        <v>0</v>
      </c>
      <c r="DB17" s="77">
        <v>0</v>
      </c>
      <c r="DC17" s="77">
        <v>0</v>
      </c>
      <c r="DD17" s="77">
        <v>0</v>
      </c>
      <c r="DE17" s="77">
        <v>0</v>
      </c>
      <c r="DF17" s="77">
        <v>0</v>
      </c>
      <c r="DG17" s="77">
        <v>0</v>
      </c>
      <c r="DH17" s="77">
        <v>0</v>
      </c>
      <c r="DI17" s="77">
        <v>0</v>
      </c>
      <c r="DJ17" s="77">
        <v>0</v>
      </c>
      <c r="DK17" s="77">
        <v>0</v>
      </c>
      <c r="DL17" s="77">
        <v>0</v>
      </c>
      <c r="DM17" s="77">
        <v>1000</v>
      </c>
      <c r="DN17" s="77">
        <v>0</v>
      </c>
      <c r="DO17" s="77">
        <v>0</v>
      </c>
      <c r="DP17" s="77">
        <v>0</v>
      </c>
      <c r="DQ17" s="77">
        <v>1000</v>
      </c>
    </row>
    <row r="18" spans="1:121" ht="15">
      <c r="A18" s="42">
        <v>6</v>
      </c>
      <c r="B18" s="38" t="s">
        <v>193</v>
      </c>
      <c r="C18" s="77">
        <v>11088</v>
      </c>
      <c r="D18" s="77">
        <v>0</v>
      </c>
      <c r="E18" s="77">
        <v>11088</v>
      </c>
      <c r="F18" s="77">
        <v>3188</v>
      </c>
      <c r="G18" s="77">
        <v>0</v>
      </c>
      <c r="H18" s="77">
        <v>3188</v>
      </c>
      <c r="I18" s="77">
        <v>0</v>
      </c>
      <c r="J18" s="77">
        <v>0</v>
      </c>
      <c r="K18" s="77">
        <v>0</v>
      </c>
      <c r="L18" s="77">
        <v>0</v>
      </c>
      <c r="M18" s="77">
        <v>0</v>
      </c>
      <c r="N18" s="77">
        <v>0</v>
      </c>
      <c r="O18" s="77">
        <v>0</v>
      </c>
      <c r="P18" s="77">
        <v>0</v>
      </c>
      <c r="Q18" s="77">
        <v>0</v>
      </c>
      <c r="R18" s="77">
        <v>0</v>
      </c>
      <c r="S18" s="77">
        <v>0</v>
      </c>
      <c r="T18" s="77">
        <v>0</v>
      </c>
      <c r="U18" s="77">
        <v>0</v>
      </c>
      <c r="V18" s="77">
        <v>0</v>
      </c>
      <c r="W18" s="77">
        <v>0</v>
      </c>
      <c r="X18" s="77">
        <v>0</v>
      </c>
      <c r="Y18" s="77">
        <v>0</v>
      </c>
      <c r="Z18" s="77">
        <v>0</v>
      </c>
      <c r="AA18" s="77">
        <v>0</v>
      </c>
      <c r="AB18" s="77">
        <v>0</v>
      </c>
      <c r="AC18" s="77">
        <v>0</v>
      </c>
      <c r="AD18" s="77">
        <v>0</v>
      </c>
      <c r="AE18" s="77">
        <v>0</v>
      </c>
      <c r="AF18" s="77">
        <v>0</v>
      </c>
      <c r="AG18" s="77">
        <v>0</v>
      </c>
      <c r="AH18" s="77">
        <v>0</v>
      </c>
      <c r="AI18" s="77">
        <v>0</v>
      </c>
      <c r="AJ18" s="77">
        <v>0</v>
      </c>
      <c r="AK18" s="77">
        <v>0</v>
      </c>
      <c r="AL18" s="77">
        <v>0</v>
      </c>
      <c r="AM18" s="77">
        <v>0</v>
      </c>
      <c r="AN18" s="77">
        <v>0</v>
      </c>
      <c r="AO18" s="77">
        <v>0</v>
      </c>
      <c r="AP18" s="77">
        <v>0</v>
      </c>
      <c r="AQ18" s="77">
        <v>0</v>
      </c>
      <c r="AR18" s="77">
        <v>0</v>
      </c>
      <c r="AS18" s="77">
        <v>0</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0</v>
      </c>
      <c r="BJ18" s="77">
        <v>0</v>
      </c>
      <c r="BK18" s="77">
        <v>0</v>
      </c>
      <c r="BL18" s="77">
        <v>0</v>
      </c>
      <c r="BM18" s="77">
        <v>0</v>
      </c>
      <c r="BN18" s="77">
        <v>0</v>
      </c>
      <c r="BO18" s="77">
        <v>0</v>
      </c>
      <c r="BP18" s="77">
        <v>0</v>
      </c>
      <c r="BQ18" s="77">
        <v>3188</v>
      </c>
      <c r="BR18" s="77">
        <v>0</v>
      </c>
      <c r="BS18" s="77">
        <v>3188</v>
      </c>
      <c r="BT18" s="77">
        <v>2598</v>
      </c>
      <c r="BU18" s="77">
        <v>0</v>
      </c>
      <c r="BV18" s="77">
        <v>2598</v>
      </c>
      <c r="BW18" s="77">
        <v>0</v>
      </c>
      <c r="BX18" s="77">
        <v>0</v>
      </c>
      <c r="BY18" s="77">
        <v>0</v>
      </c>
      <c r="BZ18" s="77">
        <v>590</v>
      </c>
      <c r="CA18" s="77">
        <v>0</v>
      </c>
      <c r="CB18" s="77">
        <v>590</v>
      </c>
      <c r="CC18" s="77">
        <v>4900</v>
      </c>
      <c r="CD18" s="77">
        <v>0</v>
      </c>
      <c r="CE18" s="77">
        <v>4900</v>
      </c>
      <c r="CF18" s="77">
        <v>0</v>
      </c>
      <c r="CG18" s="77">
        <v>0</v>
      </c>
      <c r="CH18" s="77">
        <v>0</v>
      </c>
      <c r="CI18" s="77">
        <v>0</v>
      </c>
      <c r="CJ18" s="77">
        <v>0</v>
      </c>
      <c r="CK18" s="77">
        <v>0</v>
      </c>
      <c r="CL18" s="77">
        <v>0</v>
      </c>
      <c r="CM18" s="77">
        <v>0</v>
      </c>
      <c r="CN18" s="77">
        <v>0</v>
      </c>
      <c r="CO18" s="77">
        <v>0</v>
      </c>
      <c r="CP18" s="77">
        <v>0</v>
      </c>
      <c r="CQ18" s="77">
        <v>0</v>
      </c>
      <c r="CR18" s="77">
        <v>0</v>
      </c>
      <c r="CS18" s="77">
        <v>0</v>
      </c>
      <c r="CT18" s="77">
        <v>0</v>
      </c>
      <c r="CU18" s="77">
        <v>0</v>
      </c>
      <c r="CV18" s="77">
        <v>0</v>
      </c>
      <c r="CW18" s="77">
        <v>0</v>
      </c>
      <c r="CX18" s="77">
        <v>0</v>
      </c>
      <c r="CY18" s="77">
        <v>0</v>
      </c>
      <c r="CZ18" s="77">
        <v>0</v>
      </c>
      <c r="DA18" s="77">
        <v>0</v>
      </c>
      <c r="DB18" s="77">
        <v>0</v>
      </c>
      <c r="DC18" s="77">
        <v>0</v>
      </c>
      <c r="DD18" s="77">
        <v>0</v>
      </c>
      <c r="DE18" s="77">
        <v>0</v>
      </c>
      <c r="DF18" s="77">
        <v>0</v>
      </c>
      <c r="DG18" s="77">
        <v>1200</v>
      </c>
      <c r="DH18" s="77">
        <v>0</v>
      </c>
      <c r="DI18" s="77">
        <v>1200</v>
      </c>
      <c r="DJ18" s="77">
        <v>3700</v>
      </c>
      <c r="DK18" s="77">
        <v>3700</v>
      </c>
      <c r="DL18" s="77">
        <v>0</v>
      </c>
      <c r="DM18" s="77">
        <v>3000</v>
      </c>
      <c r="DN18" s="77">
        <v>0</v>
      </c>
      <c r="DO18" s="77">
        <v>0</v>
      </c>
      <c r="DP18" s="77">
        <v>0</v>
      </c>
      <c r="DQ18" s="77">
        <v>3000</v>
      </c>
    </row>
    <row r="19" spans="1:121" ht="15">
      <c r="A19" s="42">
        <v>7</v>
      </c>
      <c r="B19" s="38" t="s">
        <v>194</v>
      </c>
      <c r="C19" s="77">
        <v>23888</v>
      </c>
      <c r="D19" s="77">
        <v>0</v>
      </c>
      <c r="E19" s="77">
        <v>23888</v>
      </c>
      <c r="F19" s="77">
        <v>5152</v>
      </c>
      <c r="G19" s="77">
        <v>0</v>
      </c>
      <c r="H19" s="77">
        <v>5152</v>
      </c>
      <c r="I19" s="77">
        <v>0</v>
      </c>
      <c r="J19" s="77">
        <v>0</v>
      </c>
      <c r="K19" s="77">
        <v>0</v>
      </c>
      <c r="L19" s="77">
        <v>0</v>
      </c>
      <c r="M19" s="77">
        <v>0</v>
      </c>
      <c r="N19" s="77">
        <v>0</v>
      </c>
      <c r="O19" s="77">
        <v>4562</v>
      </c>
      <c r="P19" s="77">
        <v>0</v>
      </c>
      <c r="Q19" s="77">
        <v>4562</v>
      </c>
      <c r="R19" s="77">
        <v>0</v>
      </c>
      <c r="S19" s="77">
        <v>0</v>
      </c>
      <c r="T19" s="77">
        <v>0</v>
      </c>
      <c r="U19" s="77">
        <v>4562</v>
      </c>
      <c r="V19" s="77">
        <v>0</v>
      </c>
      <c r="W19" s="77">
        <v>4562</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590</v>
      </c>
      <c r="BR19" s="77">
        <v>0</v>
      </c>
      <c r="BS19" s="77">
        <v>590</v>
      </c>
      <c r="BT19" s="77">
        <v>0</v>
      </c>
      <c r="BU19" s="77">
        <v>0</v>
      </c>
      <c r="BV19" s="77">
        <v>0</v>
      </c>
      <c r="BW19" s="77">
        <v>0</v>
      </c>
      <c r="BX19" s="77">
        <v>0</v>
      </c>
      <c r="BY19" s="77">
        <v>0</v>
      </c>
      <c r="BZ19" s="77">
        <v>590</v>
      </c>
      <c r="CA19" s="77">
        <v>0</v>
      </c>
      <c r="CB19" s="77">
        <v>590</v>
      </c>
      <c r="CC19" s="77">
        <v>14736</v>
      </c>
      <c r="CD19" s="77">
        <v>0</v>
      </c>
      <c r="CE19" s="77">
        <v>14736</v>
      </c>
      <c r="CF19" s="77">
        <v>0</v>
      </c>
      <c r="CG19" s="77">
        <v>0</v>
      </c>
      <c r="CH19" s="77">
        <v>0</v>
      </c>
      <c r="CI19" s="77">
        <v>0</v>
      </c>
      <c r="CJ19" s="77">
        <v>0</v>
      </c>
      <c r="CK19" s="77">
        <v>0</v>
      </c>
      <c r="CL19" s="77">
        <v>0</v>
      </c>
      <c r="CM19" s="77">
        <v>0</v>
      </c>
      <c r="CN19" s="77">
        <v>0</v>
      </c>
      <c r="CO19" s="77">
        <v>0</v>
      </c>
      <c r="CP19" s="77">
        <v>0</v>
      </c>
      <c r="CQ19" s="77">
        <v>0</v>
      </c>
      <c r="CR19" s="77">
        <v>0</v>
      </c>
      <c r="CS19" s="77">
        <v>0</v>
      </c>
      <c r="CT19" s="77">
        <v>0</v>
      </c>
      <c r="CU19" s="77">
        <v>0</v>
      </c>
      <c r="CV19" s="77">
        <v>12736</v>
      </c>
      <c r="CW19" s="77">
        <v>0</v>
      </c>
      <c r="CX19" s="77">
        <v>12736</v>
      </c>
      <c r="CY19" s="77">
        <v>12736</v>
      </c>
      <c r="CZ19" s="77">
        <v>0</v>
      </c>
      <c r="DA19" s="77">
        <v>12736</v>
      </c>
      <c r="DB19" s="77">
        <v>0</v>
      </c>
      <c r="DC19" s="77">
        <v>0</v>
      </c>
      <c r="DD19" s="77">
        <v>0</v>
      </c>
      <c r="DE19" s="77">
        <v>0</v>
      </c>
      <c r="DF19" s="77">
        <v>0</v>
      </c>
      <c r="DG19" s="77">
        <v>2000</v>
      </c>
      <c r="DH19" s="77">
        <v>2000</v>
      </c>
      <c r="DI19" s="77">
        <v>0</v>
      </c>
      <c r="DJ19" s="77">
        <v>0</v>
      </c>
      <c r="DK19" s="77">
        <v>0</v>
      </c>
      <c r="DL19" s="77">
        <v>0</v>
      </c>
      <c r="DM19" s="77">
        <v>4000</v>
      </c>
      <c r="DN19" s="77">
        <v>0</v>
      </c>
      <c r="DO19" s="77">
        <v>0</v>
      </c>
      <c r="DP19" s="77">
        <v>0</v>
      </c>
      <c r="DQ19" s="77">
        <v>4000</v>
      </c>
    </row>
    <row r="20" spans="1:121" ht="19.5" customHeight="1">
      <c r="A20" s="42">
        <v>8</v>
      </c>
      <c r="B20" s="38" t="s">
        <v>195</v>
      </c>
      <c r="C20" s="77">
        <v>180159</v>
      </c>
      <c r="D20" s="77">
        <v>0</v>
      </c>
      <c r="E20" s="77">
        <v>180159</v>
      </c>
      <c r="F20" s="77">
        <v>19613</v>
      </c>
      <c r="G20" s="77">
        <v>0</v>
      </c>
      <c r="H20" s="77">
        <v>19613</v>
      </c>
      <c r="I20" s="77">
        <v>0</v>
      </c>
      <c r="J20" s="77">
        <v>0</v>
      </c>
      <c r="K20" s="77">
        <v>0</v>
      </c>
      <c r="L20" s="77">
        <v>0</v>
      </c>
      <c r="M20" s="77">
        <v>0</v>
      </c>
      <c r="N20" s="77">
        <v>0</v>
      </c>
      <c r="O20" s="77">
        <v>0</v>
      </c>
      <c r="P20" s="77">
        <v>0</v>
      </c>
      <c r="Q20" s="77">
        <v>0</v>
      </c>
      <c r="R20" s="77">
        <v>0</v>
      </c>
      <c r="S20" s="77">
        <v>0</v>
      </c>
      <c r="T20" s="77">
        <v>0</v>
      </c>
      <c r="U20" s="77">
        <v>0</v>
      </c>
      <c r="V20" s="77">
        <v>0</v>
      </c>
      <c r="W20" s="77">
        <v>0</v>
      </c>
      <c r="X20" s="77">
        <v>0</v>
      </c>
      <c r="Y20" s="77">
        <v>0</v>
      </c>
      <c r="Z20" s="77">
        <v>0</v>
      </c>
      <c r="AA20" s="77">
        <v>0</v>
      </c>
      <c r="AB20" s="77">
        <v>0</v>
      </c>
      <c r="AC20" s="77">
        <v>0</v>
      </c>
      <c r="AD20" s="77">
        <v>0</v>
      </c>
      <c r="AE20" s="77">
        <v>0</v>
      </c>
      <c r="AF20" s="77">
        <v>0</v>
      </c>
      <c r="AG20" s="77">
        <v>0</v>
      </c>
      <c r="AH20" s="77">
        <v>0</v>
      </c>
      <c r="AI20" s="77">
        <v>0</v>
      </c>
      <c r="AJ20" s="77">
        <v>19023</v>
      </c>
      <c r="AK20" s="77">
        <v>0</v>
      </c>
      <c r="AL20" s="77">
        <v>19023</v>
      </c>
      <c r="AM20" s="77">
        <v>0</v>
      </c>
      <c r="AN20" s="77">
        <v>0</v>
      </c>
      <c r="AO20" s="77">
        <v>0</v>
      </c>
      <c r="AP20" s="77">
        <v>0</v>
      </c>
      <c r="AQ20" s="77">
        <v>0</v>
      </c>
      <c r="AR20" s="77">
        <v>0</v>
      </c>
      <c r="AS20" s="77">
        <v>19023</v>
      </c>
      <c r="AT20" s="77">
        <v>0</v>
      </c>
      <c r="AU20" s="77">
        <v>19023</v>
      </c>
      <c r="AV20" s="77">
        <v>0</v>
      </c>
      <c r="AW20" s="77">
        <v>0</v>
      </c>
      <c r="AX20" s="77">
        <v>0</v>
      </c>
      <c r="AY20" s="77">
        <v>0</v>
      </c>
      <c r="AZ20" s="77">
        <v>0</v>
      </c>
      <c r="BA20" s="77">
        <v>0</v>
      </c>
      <c r="BB20" s="77">
        <v>0</v>
      </c>
      <c r="BC20" s="77">
        <v>0</v>
      </c>
      <c r="BD20" s="77">
        <v>0</v>
      </c>
      <c r="BE20" s="77">
        <v>0</v>
      </c>
      <c r="BF20" s="77">
        <v>0</v>
      </c>
      <c r="BG20" s="77">
        <v>0</v>
      </c>
      <c r="BH20" s="77">
        <v>0</v>
      </c>
      <c r="BI20" s="77">
        <v>0</v>
      </c>
      <c r="BJ20" s="77">
        <v>0</v>
      </c>
      <c r="BK20" s="77">
        <v>0</v>
      </c>
      <c r="BL20" s="77">
        <v>0</v>
      </c>
      <c r="BM20" s="77">
        <v>0</v>
      </c>
      <c r="BN20" s="77">
        <v>0</v>
      </c>
      <c r="BO20" s="77">
        <v>0</v>
      </c>
      <c r="BP20" s="77">
        <v>0</v>
      </c>
      <c r="BQ20" s="77">
        <v>590</v>
      </c>
      <c r="BR20" s="77">
        <v>0</v>
      </c>
      <c r="BS20" s="77">
        <v>590</v>
      </c>
      <c r="BT20" s="77">
        <v>0</v>
      </c>
      <c r="BU20" s="77">
        <v>0</v>
      </c>
      <c r="BV20" s="77">
        <v>0</v>
      </c>
      <c r="BW20" s="77">
        <v>0</v>
      </c>
      <c r="BX20" s="77">
        <v>0</v>
      </c>
      <c r="BY20" s="77">
        <v>0</v>
      </c>
      <c r="BZ20" s="77">
        <v>590</v>
      </c>
      <c r="CA20" s="77">
        <v>0</v>
      </c>
      <c r="CB20" s="77">
        <v>590</v>
      </c>
      <c r="CC20" s="77">
        <v>149046</v>
      </c>
      <c r="CD20" s="77">
        <v>0</v>
      </c>
      <c r="CE20" s="77">
        <v>149046</v>
      </c>
      <c r="CF20" s="77">
        <v>0</v>
      </c>
      <c r="CG20" s="77">
        <v>0</v>
      </c>
      <c r="CH20" s="77">
        <v>0</v>
      </c>
      <c r="CI20" s="77">
        <v>0</v>
      </c>
      <c r="CJ20" s="77">
        <v>0</v>
      </c>
      <c r="CK20" s="77">
        <v>0</v>
      </c>
      <c r="CL20" s="77">
        <v>0</v>
      </c>
      <c r="CM20" s="77">
        <v>0</v>
      </c>
      <c r="CN20" s="77">
        <v>0</v>
      </c>
      <c r="CO20" s="77">
        <v>0</v>
      </c>
      <c r="CP20" s="77">
        <v>0</v>
      </c>
      <c r="CQ20" s="77">
        <v>0</v>
      </c>
      <c r="CR20" s="77">
        <v>35500</v>
      </c>
      <c r="CS20" s="77">
        <v>0</v>
      </c>
      <c r="CT20" s="77">
        <v>0</v>
      </c>
      <c r="CU20" s="77">
        <v>0</v>
      </c>
      <c r="CV20" s="77">
        <v>80446</v>
      </c>
      <c r="CW20" s="77">
        <v>0</v>
      </c>
      <c r="CX20" s="77">
        <v>80446</v>
      </c>
      <c r="CY20" s="77">
        <v>62546</v>
      </c>
      <c r="CZ20" s="77">
        <v>0</v>
      </c>
      <c r="DA20" s="77">
        <v>62546</v>
      </c>
      <c r="DB20" s="77">
        <v>6900</v>
      </c>
      <c r="DC20" s="77">
        <v>11000</v>
      </c>
      <c r="DD20" s="77">
        <v>0</v>
      </c>
      <c r="DE20" s="77">
        <v>11000</v>
      </c>
      <c r="DF20" s="77">
        <v>0</v>
      </c>
      <c r="DG20" s="77">
        <v>9300</v>
      </c>
      <c r="DH20" s="77">
        <v>2000</v>
      </c>
      <c r="DI20" s="77">
        <v>7300</v>
      </c>
      <c r="DJ20" s="77">
        <v>23800</v>
      </c>
      <c r="DK20" s="77">
        <v>14700</v>
      </c>
      <c r="DL20" s="77">
        <v>9100</v>
      </c>
      <c r="DM20" s="77">
        <v>11500</v>
      </c>
      <c r="DN20" s="77">
        <v>0</v>
      </c>
      <c r="DO20" s="77">
        <v>0</v>
      </c>
      <c r="DP20" s="77">
        <v>0</v>
      </c>
      <c r="DQ20" s="77">
        <v>11500</v>
      </c>
    </row>
    <row r="21" spans="1:121" ht="15">
      <c r="A21" s="42">
        <v>9</v>
      </c>
      <c r="B21" s="38" t="s">
        <v>6</v>
      </c>
      <c r="C21" s="77">
        <v>5635</v>
      </c>
      <c r="D21" s="77">
        <v>0</v>
      </c>
      <c r="E21" s="77">
        <v>5635</v>
      </c>
      <c r="F21" s="77">
        <v>590</v>
      </c>
      <c r="G21" s="77">
        <v>0</v>
      </c>
      <c r="H21" s="77">
        <v>590</v>
      </c>
      <c r="I21" s="77">
        <v>0</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0</v>
      </c>
      <c r="AK21" s="77">
        <v>0</v>
      </c>
      <c r="AL21" s="77">
        <v>0</v>
      </c>
      <c r="AM21" s="77">
        <v>0</v>
      </c>
      <c r="AN21" s="77">
        <v>0</v>
      </c>
      <c r="AO21" s="77">
        <v>0</v>
      </c>
      <c r="AP21" s="77">
        <v>0</v>
      </c>
      <c r="AQ21" s="77">
        <v>0</v>
      </c>
      <c r="AR21" s="77">
        <v>0</v>
      </c>
      <c r="AS21" s="77">
        <v>0</v>
      </c>
      <c r="AT21" s="77">
        <v>0</v>
      </c>
      <c r="AU21" s="77">
        <v>0</v>
      </c>
      <c r="AV21" s="77">
        <v>0</v>
      </c>
      <c r="AW21" s="77">
        <v>0</v>
      </c>
      <c r="AX21" s="77">
        <v>0</v>
      </c>
      <c r="AY21" s="77">
        <v>0</v>
      </c>
      <c r="AZ21" s="77">
        <v>0</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590</v>
      </c>
      <c r="BR21" s="77">
        <v>0</v>
      </c>
      <c r="BS21" s="77">
        <v>590</v>
      </c>
      <c r="BT21" s="77">
        <v>0</v>
      </c>
      <c r="BU21" s="77">
        <v>0</v>
      </c>
      <c r="BV21" s="77">
        <v>0</v>
      </c>
      <c r="BW21" s="77">
        <v>0</v>
      </c>
      <c r="BX21" s="77">
        <v>0</v>
      </c>
      <c r="BY21" s="77">
        <v>0</v>
      </c>
      <c r="BZ21" s="77">
        <v>590</v>
      </c>
      <c r="CA21" s="77">
        <v>0</v>
      </c>
      <c r="CB21" s="77">
        <v>590</v>
      </c>
      <c r="CC21" s="77">
        <v>4545</v>
      </c>
      <c r="CD21" s="77">
        <v>0</v>
      </c>
      <c r="CE21" s="77">
        <v>4545</v>
      </c>
      <c r="CF21" s="77">
        <v>0</v>
      </c>
      <c r="CG21" s="77">
        <v>0</v>
      </c>
      <c r="CH21" s="77">
        <v>0</v>
      </c>
      <c r="CI21" s="77">
        <v>0</v>
      </c>
      <c r="CJ21" s="77">
        <v>0</v>
      </c>
      <c r="CK21" s="77">
        <v>0</v>
      </c>
      <c r="CL21" s="77">
        <v>0</v>
      </c>
      <c r="CM21" s="77">
        <v>0</v>
      </c>
      <c r="CN21" s="77">
        <v>0</v>
      </c>
      <c r="CO21" s="77">
        <v>0</v>
      </c>
      <c r="CP21" s="77">
        <v>0</v>
      </c>
      <c r="CQ21" s="77">
        <v>0</v>
      </c>
      <c r="CR21" s="77">
        <v>0</v>
      </c>
      <c r="CS21" s="77">
        <v>0</v>
      </c>
      <c r="CT21" s="77">
        <v>0</v>
      </c>
      <c r="CU21" s="77">
        <v>0</v>
      </c>
      <c r="CV21" s="77">
        <v>4245</v>
      </c>
      <c r="CW21" s="77">
        <v>0</v>
      </c>
      <c r="CX21" s="77">
        <v>4245</v>
      </c>
      <c r="CY21" s="77">
        <v>4245</v>
      </c>
      <c r="CZ21" s="77">
        <v>0</v>
      </c>
      <c r="DA21" s="77">
        <v>4245</v>
      </c>
      <c r="DB21" s="77">
        <v>0</v>
      </c>
      <c r="DC21" s="77">
        <v>0</v>
      </c>
      <c r="DD21" s="77">
        <v>0</v>
      </c>
      <c r="DE21" s="77">
        <v>0</v>
      </c>
      <c r="DF21" s="77">
        <v>0</v>
      </c>
      <c r="DG21" s="77">
        <v>0</v>
      </c>
      <c r="DH21" s="77">
        <v>0</v>
      </c>
      <c r="DI21" s="77">
        <v>0</v>
      </c>
      <c r="DJ21" s="77">
        <v>300</v>
      </c>
      <c r="DK21" s="77">
        <v>0</v>
      </c>
      <c r="DL21" s="77">
        <v>300</v>
      </c>
      <c r="DM21" s="77">
        <v>500</v>
      </c>
      <c r="DN21" s="77">
        <v>0</v>
      </c>
      <c r="DO21" s="77">
        <v>0</v>
      </c>
      <c r="DP21" s="77">
        <v>0</v>
      </c>
      <c r="DQ21" s="77">
        <v>500</v>
      </c>
    </row>
    <row r="22" spans="1:121" ht="15">
      <c r="A22" s="42">
        <v>10</v>
      </c>
      <c r="B22" s="38" t="s">
        <v>196</v>
      </c>
      <c r="C22" s="77">
        <v>6345</v>
      </c>
      <c r="D22" s="77">
        <v>0</v>
      </c>
      <c r="E22" s="77">
        <v>6345</v>
      </c>
      <c r="F22" s="77">
        <v>0</v>
      </c>
      <c r="G22" s="77">
        <v>0</v>
      </c>
      <c r="H22" s="77">
        <v>0</v>
      </c>
      <c r="I22" s="77">
        <v>0</v>
      </c>
      <c r="J22" s="77">
        <v>0</v>
      </c>
      <c r="K22" s="77">
        <v>0</v>
      </c>
      <c r="L22" s="77">
        <v>0</v>
      </c>
      <c r="M22" s="77">
        <v>0</v>
      </c>
      <c r="N22" s="77">
        <v>0</v>
      </c>
      <c r="O22" s="77">
        <v>0</v>
      </c>
      <c r="P22" s="77">
        <v>0</v>
      </c>
      <c r="Q22" s="77">
        <v>0</v>
      </c>
      <c r="R22" s="77">
        <v>0</v>
      </c>
      <c r="S22" s="77">
        <v>0</v>
      </c>
      <c r="T22" s="77">
        <v>0</v>
      </c>
      <c r="U22" s="77">
        <v>0</v>
      </c>
      <c r="V22" s="77">
        <v>0</v>
      </c>
      <c r="W22" s="77">
        <v>0</v>
      </c>
      <c r="X22" s="77">
        <v>0</v>
      </c>
      <c r="Y22" s="77">
        <v>0</v>
      </c>
      <c r="Z22" s="77">
        <v>0</v>
      </c>
      <c r="AA22" s="77">
        <v>0</v>
      </c>
      <c r="AB22" s="77">
        <v>0</v>
      </c>
      <c r="AC22" s="77">
        <v>0</v>
      </c>
      <c r="AD22" s="77">
        <v>0</v>
      </c>
      <c r="AE22" s="77">
        <v>0</v>
      </c>
      <c r="AF22" s="77">
        <v>0</v>
      </c>
      <c r="AG22" s="77">
        <v>0</v>
      </c>
      <c r="AH22" s="77">
        <v>0</v>
      </c>
      <c r="AI22" s="77">
        <v>0</v>
      </c>
      <c r="AJ22" s="77">
        <v>0</v>
      </c>
      <c r="AK22" s="77">
        <v>0</v>
      </c>
      <c r="AL22" s="77">
        <v>0</v>
      </c>
      <c r="AM22" s="77">
        <v>0</v>
      </c>
      <c r="AN22" s="77">
        <v>0</v>
      </c>
      <c r="AO22" s="77">
        <v>0</v>
      </c>
      <c r="AP22" s="77">
        <v>0</v>
      </c>
      <c r="AQ22" s="77">
        <v>0</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0</v>
      </c>
      <c r="BR22" s="77">
        <v>0</v>
      </c>
      <c r="BS22" s="77">
        <v>0</v>
      </c>
      <c r="BT22" s="77">
        <v>0</v>
      </c>
      <c r="BU22" s="77">
        <v>0</v>
      </c>
      <c r="BV22" s="77">
        <v>0</v>
      </c>
      <c r="BW22" s="77">
        <v>0</v>
      </c>
      <c r="BX22" s="77">
        <v>0</v>
      </c>
      <c r="BY22" s="77">
        <v>0</v>
      </c>
      <c r="BZ22" s="77">
        <v>0</v>
      </c>
      <c r="CA22" s="77">
        <v>0</v>
      </c>
      <c r="CB22" s="77">
        <v>0</v>
      </c>
      <c r="CC22" s="77">
        <v>4845</v>
      </c>
      <c r="CD22" s="77">
        <v>0</v>
      </c>
      <c r="CE22" s="77">
        <v>4845</v>
      </c>
      <c r="CF22" s="77">
        <v>0</v>
      </c>
      <c r="CG22" s="77">
        <v>0</v>
      </c>
      <c r="CH22" s="77">
        <v>0</v>
      </c>
      <c r="CI22" s="77">
        <v>0</v>
      </c>
      <c r="CJ22" s="77">
        <v>0</v>
      </c>
      <c r="CK22" s="77">
        <v>0</v>
      </c>
      <c r="CL22" s="77">
        <v>0</v>
      </c>
      <c r="CM22" s="77">
        <v>0</v>
      </c>
      <c r="CN22" s="77">
        <v>0</v>
      </c>
      <c r="CO22" s="77">
        <v>0</v>
      </c>
      <c r="CP22" s="77">
        <v>0</v>
      </c>
      <c r="CQ22" s="77">
        <v>0</v>
      </c>
      <c r="CR22" s="77">
        <v>0</v>
      </c>
      <c r="CS22" s="77">
        <v>0</v>
      </c>
      <c r="CT22" s="77">
        <v>0</v>
      </c>
      <c r="CU22" s="77">
        <v>0</v>
      </c>
      <c r="CV22" s="77">
        <v>4245</v>
      </c>
      <c r="CW22" s="77">
        <v>0</v>
      </c>
      <c r="CX22" s="77">
        <v>4245</v>
      </c>
      <c r="CY22" s="77">
        <v>4245</v>
      </c>
      <c r="CZ22" s="77">
        <v>0</v>
      </c>
      <c r="DA22" s="77">
        <v>4245</v>
      </c>
      <c r="DB22" s="77">
        <v>0</v>
      </c>
      <c r="DC22" s="77">
        <v>0</v>
      </c>
      <c r="DD22" s="77">
        <v>0</v>
      </c>
      <c r="DE22" s="77">
        <v>0</v>
      </c>
      <c r="DF22" s="77">
        <v>0</v>
      </c>
      <c r="DG22" s="77">
        <v>0</v>
      </c>
      <c r="DH22" s="77">
        <v>0</v>
      </c>
      <c r="DI22" s="77">
        <v>0</v>
      </c>
      <c r="DJ22" s="77">
        <v>600</v>
      </c>
      <c r="DK22" s="77">
        <v>0</v>
      </c>
      <c r="DL22" s="77">
        <v>600</v>
      </c>
      <c r="DM22" s="77">
        <v>1500</v>
      </c>
      <c r="DN22" s="77">
        <v>0</v>
      </c>
      <c r="DO22" s="77">
        <v>0</v>
      </c>
      <c r="DP22" s="77">
        <v>0</v>
      </c>
      <c r="DQ22" s="77">
        <v>1500</v>
      </c>
    </row>
    <row r="23" spans="1:121" ht="15">
      <c r="A23" s="42">
        <v>11</v>
      </c>
      <c r="B23" s="38" t="s">
        <v>197</v>
      </c>
      <c r="C23" s="77">
        <v>30496</v>
      </c>
      <c r="D23" s="77">
        <v>0</v>
      </c>
      <c r="E23" s="77">
        <v>30496</v>
      </c>
      <c r="F23" s="77">
        <v>9496</v>
      </c>
      <c r="G23" s="77">
        <v>0</v>
      </c>
      <c r="H23" s="77">
        <v>9496</v>
      </c>
      <c r="I23" s="77">
        <v>0</v>
      </c>
      <c r="J23" s="77">
        <v>0</v>
      </c>
      <c r="K23" s="77">
        <v>0</v>
      </c>
      <c r="L23" s="77">
        <v>0</v>
      </c>
      <c r="M23" s="77">
        <v>0</v>
      </c>
      <c r="N23" s="77">
        <v>0</v>
      </c>
      <c r="O23" s="77">
        <v>0</v>
      </c>
      <c r="P23" s="77">
        <v>0</v>
      </c>
      <c r="Q23" s="77">
        <v>0</v>
      </c>
      <c r="R23" s="77">
        <v>0</v>
      </c>
      <c r="S23" s="77">
        <v>0</v>
      </c>
      <c r="T23" s="77">
        <v>0</v>
      </c>
      <c r="U23" s="77">
        <v>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9496</v>
      </c>
      <c r="BR23" s="77">
        <v>0</v>
      </c>
      <c r="BS23" s="77">
        <v>9496</v>
      </c>
      <c r="BT23" s="77">
        <v>7795</v>
      </c>
      <c r="BU23" s="77">
        <v>0</v>
      </c>
      <c r="BV23" s="77">
        <v>7795</v>
      </c>
      <c r="BW23" s="77">
        <v>1111</v>
      </c>
      <c r="BX23" s="77">
        <v>0</v>
      </c>
      <c r="BY23" s="77">
        <v>1111</v>
      </c>
      <c r="BZ23" s="77">
        <v>590</v>
      </c>
      <c r="CA23" s="77">
        <v>0</v>
      </c>
      <c r="CB23" s="77">
        <v>590</v>
      </c>
      <c r="CC23" s="77">
        <v>17500</v>
      </c>
      <c r="CD23" s="77">
        <v>0</v>
      </c>
      <c r="CE23" s="77">
        <v>17500</v>
      </c>
      <c r="CF23" s="77">
        <v>0</v>
      </c>
      <c r="CG23" s="77">
        <v>0</v>
      </c>
      <c r="CH23" s="77">
        <v>0</v>
      </c>
      <c r="CI23" s="77">
        <v>0</v>
      </c>
      <c r="CJ23" s="77">
        <v>0</v>
      </c>
      <c r="CK23" s="77">
        <v>0</v>
      </c>
      <c r="CL23" s="77">
        <v>0</v>
      </c>
      <c r="CM23" s="77">
        <v>0</v>
      </c>
      <c r="CN23" s="77">
        <v>0</v>
      </c>
      <c r="CO23" s="77">
        <v>0</v>
      </c>
      <c r="CP23" s="77">
        <v>0</v>
      </c>
      <c r="CQ23" s="77">
        <v>0</v>
      </c>
      <c r="CR23" s="77">
        <v>0</v>
      </c>
      <c r="CS23" s="77">
        <v>0</v>
      </c>
      <c r="CT23" s="77">
        <v>0</v>
      </c>
      <c r="CU23" s="77">
        <v>0</v>
      </c>
      <c r="CV23" s="77">
        <v>0</v>
      </c>
      <c r="CW23" s="77">
        <v>0</v>
      </c>
      <c r="CX23" s="77">
        <v>0</v>
      </c>
      <c r="CY23" s="77">
        <v>0</v>
      </c>
      <c r="CZ23" s="77">
        <v>0</v>
      </c>
      <c r="DA23" s="77">
        <v>0</v>
      </c>
      <c r="DB23" s="77">
        <v>0</v>
      </c>
      <c r="DC23" s="77">
        <v>0</v>
      </c>
      <c r="DD23" s="77">
        <v>0</v>
      </c>
      <c r="DE23" s="77">
        <v>0</v>
      </c>
      <c r="DF23" s="77">
        <v>0</v>
      </c>
      <c r="DG23" s="77">
        <v>16300</v>
      </c>
      <c r="DH23" s="77">
        <v>15000</v>
      </c>
      <c r="DI23" s="77">
        <v>1300</v>
      </c>
      <c r="DJ23" s="77">
        <v>1200</v>
      </c>
      <c r="DK23" s="77">
        <v>0</v>
      </c>
      <c r="DL23" s="77">
        <v>1200</v>
      </c>
      <c r="DM23" s="77">
        <v>3500</v>
      </c>
      <c r="DN23" s="77">
        <v>0</v>
      </c>
      <c r="DO23" s="77">
        <v>0</v>
      </c>
      <c r="DP23" s="77">
        <v>0</v>
      </c>
      <c r="DQ23" s="77">
        <v>3500</v>
      </c>
    </row>
    <row r="24" spans="1:121" ht="15">
      <c r="A24" s="42">
        <v>12</v>
      </c>
      <c r="B24" s="38" t="s">
        <v>198</v>
      </c>
      <c r="C24" s="77">
        <v>30973</v>
      </c>
      <c r="D24" s="77">
        <v>0</v>
      </c>
      <c r="E24" s="77">
        <v>30973</v>
      </c>
      <c r="F24" s="77">
        <v>20373</v>
      </c>
      <c r="G24" s="77">
        <v>0</v>
      </c>
      <c r="H24" s="77">
        <v>20373</v>
      </c>
      <c r="I24" s="77">
        <v>0</v>
      </c>
      <c r="J24" s="77">
        <v>0</v>
      </c>
      <c r="K24" s="77">
        <v>0</v>
      </c>
      <c r="L24" s="77">
        <v>0</v>
      </c>
      <c r="M24" s="77">
        <v>0</v>
      </c>
      <c r="N24" s="77">
        <v>0</v>
      </c>
      <c r="O24" s="77">
        <v>0</v>
      </c>
      <c r="P24" s="77">
        <v>0</v>
      </c>
      <c r="Q24" s="77">
        <v>0</v>
      </c>
      <c r="R24" s="77">
        <v>0</v>
      </c>
      <c r="S24" s="77">
        <v>0</v>
      </c>
      <c r="T24" s="77">
        <v>0</v>
      </c>
      <c r="U24" s="77">
        <v>0</v>
      </c>
      <c r="V24" s="77">
        <v>0</v>
      </c>
      <c r="W24" s="77">
        <v>0</v>
      </c>
      <c r="X24" s="77">
        <v>0</v>
      </c>
      <c r="Y24" s="77">
        <v>0</v>
      </c>
      <c r="Z24" s="77">
        <v>0</v>
      </c>
      <c r="AA24" s="77">
        <v>0</v>
      </c>
      <c r="AB24" s="77">
        <v>0</v>
      </c>
      <c r="AC24" s="77">
        <v>0</v>
      </c>
      <c r="AD24" s="77">
        <v>0</v>
      </c>
      <c r="AE24" s="77">
        <v>0</v>
      </c>
      <c r="AF24" s="77">
        <v>0</v>
      </c>
      <c r="AG24" s="77">
        <v>0</v>
      </c>
      <c r="AH24" s="77">
        <v>0</v>
      </c>
      <c r="AI24" s="77">
        <v>0</v>
      </c>
      <c r="AJ24" s="77">
        <v>19783</v>
      </c>
      <c r="AK24" s="77">
        <v>0</v>
      </c>
      <c r="AL24" s="77">
        <v>19783</v>
      </c>
      <c r="AM24" s="77">
        <v>19783</v>
      </c>
      <c r="AN24" s="77">
        <v>0</v>
      </c>
      <c r="AO24" s="77">
        <v>19783</v>
      </c>
      <c r="AP24" s="77">
        <v>0</v>
      </c>
      <c r="AQ24" s="77">
        <v>0</v>
      </c>
      <c r="AR24" s="77">
        <v>0</v>
      </c>
      <c r="AS24" s="77">
        <v>0</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77">
        <v>0</v>
      </c>
      <c r="BQ24" s="77">
        <v>590</v>
      </c>
      <c r="BR24" s="77">
        <v>0</v>
      </c>
      <c r="BS24" s="77">
        <v>590</v>
      </c>
      <c r="BT24" s="77">
        <v>0</v>
      </c>
      <c r="BU24" s="77">
        <v>0</v>
      </c>
      <c r="BV24" s="77">
        <v>0</v>
      </c>
      <c r="BW24" s="77">
        <v>0</v>
      </c>
      <c r="BX24" s="77">
        <v>0</v>
      </c>
      <c r="BY24" s="77">
        <v>0</v>
      </c>
      <c r="BZ24" s="77">
        <v>590</v>
      </c>
      <c r="CA24" s="77">
        <v>0</v>
      </c>
      <c r="CB24" s="77">
        <v>590</v>
      </c>
      <c r="CC24" s="77">
        <v>7600</v>
      </c>
      <c r="CD24" s="77">
        <v>0</v>
      </c>
      <c r="CE24" s="77">
        <v>7600</v>
      </c>
      <c r="CF24" s="77">
        <v>0</v>
      </c>
      <c r="CG24" s="77">
        <v>0</v>
      </c>
      <c r="CH24" s="77">
        <v>0</v>
      </c>
      <c r="CI24" s="77">
        <v>0</v>
      </c>
      <c r="CJ24" s="77">
        <v>0</v>
      </c>
      <c r="CK24" s="77">
        <v>0</v>
      </c>
      <c r="CL24" s="77">
        <v>0</v>
      </c>
      <c r="CM24" s="77">
        <v>0</v>
      </c>
      <c r="CN24" s="77">
        <v>0</v>
      </c>
      <c r="CO24" s="77">
        <v>0</v>
      </c>
      <c r="CP24" s="77">
        <v>0</v>
      </c>
      <c r="CQ24" s="77">
        <v>0</v>
      </c>
      <c r="CR24" s="77">
        <v>2000</v>
      </c>
      <c r="CS24" s="77">
        <v>0</v>
      </c>
      <c r="CT24" s="77">
        <v>0</v>
      </c>
      <c r="CU24" s="77">
        <v>0</v>
      </c>
      <c r="CV24" s="77">
        <v>0</v>
      </c>
      <c r="CW24" s="77">
        <v>0</v>
      </c>
      <c r="CX24" s="77">
        <v>0</v>
      </c>
      <c r="CY24" s="77">
        <v>0</v>
      </c>
      <c r="CZ24" s="77">
        <v>0</v>
      </c>
      <c r="DA24" s="77">
        <v>0</v>
      </c>
      <c r="DB24" s="77">
        <v>0</v>
      </c>
      <c r="DC24" s="77">
        <v>0</v>
      </c>
      <c r="DD24" s="77">
        <v>0</v>
      </c>
      <c r="DE24" s="77">
        <v>0</v>
      </c>
      <c r="DF24" s="77">
        <v>0</v>
      </c>
      <c r="DG24" s="77">
        <v>2400</v>
      </c>
      <c r="DH24" s="77">
        <v>2000</v>
      </c>
      <c r="DI24" s="77">
        <v>400</v>
      </c>
      <c r="DJ24" s="77">
        <v>3200</v>
      </c>
      <c r="DK24" s="77">
        <v>3200</v>
      </c>
      <c r="DL24" s="77">
        <v>0</v>
      </c>
      <c r="DM24" s="77">
        <v>3000</v>
      </c>
      <c r="DN24" s="77">
        <v>0</v>
      </c>
      <c r="DO24" s="77">
        <v>0</v>
      </c>
      <c r="DP24" s="77">
        <v>0</v>
      </c>
      <c r="DQ24" s="77">
        <v>3000</v>
      </c>
    </row>
    <row r="25" spans="1:121" ht="30">
      <c r="A25" s="42">
        <v>13</v>
      </c>
      <c r="B25" s="38" t="s">
        <v>199</v>
      </c>
      <c r="C25" s="77">
        <v>69501</v>
      </c>
      <c r="D25" s="77">
        <v>0</v>
      </c>
      <c r="E25" s="77">
        <v>69501</v>
      </c>
      <c r="F25" s="77">
        <v>1475</v>
      </c>
      <c r="G25" s="77">
        <v>0</v>
      </c>
      <c r="H25" s="77">
        <v>1475</v>
      </c>
      <c r="I25" s="77">
        <v>0</v>
      </c>
      <c r="J25" s="77">
        <v>0</v>
      </c>
      <c r="K25" s="77">
        <v>0</v>
      </c>
      <c r="L25" s="77">
        <v>0</v>
      </c>
      <c r="M25" s="77">
        <v>0</v>
      </c>
      <c r="N25" s="77">
        <v>0</v>
      </c>
      <c r="O25" s="77">
        <v>0</v>
      </c>
      <c r="P25" s="77">
        <v>0</v>
      </c>
      <c r="Q25" s="77">
        <v>0</v>
      </c>
      <c r="R25" s="77">
        <v>0</v>
      </c>
      <c r="S25" s="77">
        <v>0</v>
      </c>
      <c r="T25" s="77">
        <v>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0</v>
      </c>
      <c r="AK25" s="77">
        <v>0</v>
      </c>
      <c r="AL25" s="77">
        <v>0</v>
      </c>
      <c r="AM25" s="77">
        <v>0</v>
      </c>
      <c r="AN25" s="77">
        <v>0</v>
      </c>
      <c r="AO25" s="77">
        <v>0</v>
      </c>
      <c r="AP25" s="77">
        <v>0</v>
      </c>
      <c r="AQ25" s="77">
        <v>0</v>
      </c>
      <c r="AR25" s="77">
        <v>0</v>
      </c>
      <c r="AS25" s="77">
        <v>0</v>
      </c>
      <c r="AT25" s="77">
        <v>0</v>
      </c>
      <c r="AU25" s="77">
        <v>0</v>
      </c>
      <c r="AV25" s="77">
        <v>0</v>
      </c>
      <c r="AW25" s="77">
        <v>0</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1475</v>
      </c>
      <c r="BR25" s="77">
        <v>0</v>
      </c>
      <c r="BS25" s="77">
        <v>1475</v>
      </c>
      <c r="BT25" s="77">
        <v>0</v>
      </c>
      <c r="BU25" s="77">
        <v>0</v>
      </c>
      <c r="BV25" s="77">
        <v>0</v>
      </c>
      <c r="BW25" s="77">
        <v>0</v>
      </c>
      <c r="BX25" s="77">
        <v>0</v>
      </c>
      <c r="BY25" s="77">
        <v>0</v>
      </c>
      <c r="BZ25" s="77">
        <v>1475</v>
      </c>
      <c r="CA25" s="77">
        <v>0</v>
      </c>
      <c r="CB25" s="77">
        <v>1475</v>
      </c>
      <c r="CC25" s="77">
        <v>31526</v>
      </c>
      <c r="CD25" s="77">
        <v>0</v>
      </c>
      <c r="CE25" s="77">
        <v>31526</v>
      </c>
      <c r="CF25" s="77">
        <v>0</v>
      </c>
      <c r="CG25" s="77">
        <v>0</v>
      </c>
      <c r="CH25" s="77">
        <v>0</v>
      </c>
      <c r="CI25" s="77">
        <v>0</v>
      </c>
      <c r="CJ25" s="77">
        <v>0</v>
      </c>
      <c r="CK25" s="77">
        <v>0</v>
      </c>
      <c r="CL25" s="77">
        <v>0</v>
      </c>
      <c r="CM25" s="77">
        <v>0</v>
      </c>
      <c r="CN25" s="77">
        <v>0</v>
      </c>
      <c r="CO25" s="77">
        <v>0</v>
      </c>
      <c r="CP25" s="77">
        <v>0</v>
      </c>
      <c r="CQ25" s="77">
        <v>0</v>
      </c>
      <c r="CR25" s="77">
        <v>4000</v>
      </c>
      <c r="CS25" s="77">
        <v>4300</v>
      </c>
      <c r="CT25" s="77">
        <v>4300</v>
      </c>
      <c r="CU25" s="77">
        <v>0</v>
      </c>
      <c r="CV25" s="77">
        <v>21226</v>
      </c>
      <c r="CW25" s="77">
        <v>0</v>
      </c>
      <c r="CX25" s="77">
        <v>21226</v>
      </c>
      <c r="CY25" s="77">
        <v>21226</v>
      </c>
      <c r="CZ25" s="77">
        <v>0</v>
      </c>
      <c r="DA25" s="77">
        <v>21226</v>
      </c>
      <c r="DB25" s="77">
        <v>0</v>
      </c>
      <c r="DC25" s="77">
        <v>0</v>
      </c>
      <c r="DD25" s="77">
        <v>0</v>
      </c>
      <c r="DE25" s="77">
        <v>0</v>
      </c>
      <c r="DF25" s="77">
        <v>0</v>
      </c>
      <c r="DG25" s="77">
        <v>500</v>
      </c>
      <c r="DH25" s="77">
        <v>0</v>
      </c>
      <c r="DI25" s="77">
        <v>500</v>
      </c>
      <c r="DJ25" s="77">
        <v>1500</v>
      </c>
      <c r="DK25" s="77">
        <v>1500</v>
      </c>
      <c r="DL25" s="77">
        <v>0</v>
      </c>
      <c r="DM25" s="77">
        <v>36500</v>
      </c>
      <c r="DN25" s="77">
        <v>0</v>
      </c>
      <c r="DO25" s="77">
        <v>0</v>
      </c>
      <c r="DP25" s="77">
        <v>0</v>
      </c>
      <c r="DQ25" s="77">
        <v>36500</v>
      </c>
    </row>
    <row r="26" spans="1:121" ht="15">
      <c r="A26" s="42">
        <v>14</v>
      </c>
      <c r="B26" s="38" t="s">
        <v>200</v>
      </c>
      <c r="C26" s="77">
        <v>590</v>
      </c>
      <c r="D26" s="77">
        <v>0</v>
      </c>
      <c r="E26" s="77">
        <v>590</v>
      </c>
      <c r="F26" s="77">
        <v>590</v>
      </c>
      <c r="G26" s="77">
        <v>0</v>
      </c>
      <c r="H26" s="77">
        <v>590</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v>
      </c>
      <c r="AQ26" s="77">
        <v>0</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590</v>
      </c>
      <c r="BR26" s="77">
        <v>0</v>
      </c>
      <c r="BS26" s="77">
        <v>590</v>
      </c>
      <c r="BT26" s="77">
        <v>0</v>
      </c>
      <c r="BU26" s="77">
        <v>0</v>
      </c>
      <c r="BV26" s="77">
        <v>0</v>
      </c>
      <c r="BW26" s="77">
        <v>0</v>
      </c>
      <c r="BX26" s="77">
        <v>0</v>
      </c>
      <c r="BY26" s="77">
        <v>0</v>
      </c>
      <c r="BZ26" s="77">
        <v>590</v>
      </c>
      <c r="CA26" s="77">
        <v>0</v>
      </c>
      <c r="CB26" s="77">
        <v>590</v>
      </c>
      <c r="CC26" s="77">
        <v>0</v>
      </c>
      <c r="CD26" s="77">
        <v>0</v>
      </c>
      <c r="CE26" s="77">
        <v>0</v>
      </c>
      <c r="CF26" s="77">
        <v>0</v>
      </c>
      <c r="CG26" s="77">
        <v>0</v>
      </c>
      <c r="CH26" s="77">
        <v>0</v>
      </c>
      <c r="CI26" s="77">
        <v>0</v>
      </c>
      <c r="CJ26" s="77">
        <v>0</v>
      </c>
      <c r="CK26" s="77">
        <v>0</v>
      </c>
      <c r="CL26" s="77">
        <v>0</v>
      </c>
      <c r="CM26" s="77">
        <v>0</v>
      </c>
      <c r="CN26" s="77">
        <v>0</v>
      </c>
      <c r="CO26" s="77">
        <v>0</v>
      </c>
      <c r="CP26" s="77">
        <v>0</v>
      </c>
      <c r="CQ26" s="77">
        <v>0</v>
      </c>
      <c r="CR26" s="77">
        <v>0</v>
      </c>
      <c r="CS26" s="77">
        <v>0</v>
      </c>
      <c r="CT26" s="77">
        <v>0</v>
      </c>
      <c r="CU26" s="77">
        <v>0</v>
      </c>
      <c r="CV26" s="77">
        <v>0</v>
      </c>
      <c r="CW26" s="77">
        <v>0</v>
      </c>
      <c r="CX26" s="77">
        <v>0</v>
      </c>
      <c r="CY26" s="77">
        <v>0</v>
      </c>
      <c r="CZ26" s="77">
        <v>0</v>
      </c>
      <c r="DA26" s="77">
        <v>0</v>
      </c>
      <c r="DB26" s="77">
        <v>0</v>
      </c>
      <c r="DC26" s="77">
        <v>0</v>
      </c>
      <c r="DD26" s="77">
        <v>0</v>
      </c>
      <c r="DE26" s="77">
        <v>0</v>
      </c>
      <c r="DF26" s="77">
        <v>0</v>
      </c>
      <c r="DG26" s="77">
        <v>0</v>
      </c>
      <c r="DH26" s="77">
        <v>0</v>
      </c>
      <c r="DI26" s="77">
        <v>0</v>
      </c>
      <c r="DJ26" s="77">
        <v>0</v>
      </c>
      <c r="DK26" s="77">
        <v>0</v>
      </c>
      <c r="DL26" s="77">
        <v>0</v>
      </c>
      <c r="DM26" s="77">
        <v>0</v>
      </c>
      <c r="DN26" s="77">
        <v>0</v>
      </c>
      <c r="DO26" s="77">
        <v>0</v>
      </c>
      <c r="DP26" s="77">
        <v>0</v>
      </c>
      <c r="DQ26" s="77">
        <v>0</v>
      </c>
    </row>
    <row r="27" spans="1:121" ht="15">
      <c r="A27" s="42">
        <v>15</v>
      </c>
      <c r="B27" s="38" t="s">
        <v>7</v>
      </c>
      <c r="C27" s="77">
        <v>11090</v>
      </c>
      <c r="D27" s="77">
        <v>0</v>
      </c>
      <c r="E27" s="77">
        <v>11090</v>
      </c>
      <c r="F27" s="77">
        <v>590</v>
      </c>
      <c r="G27" s="77">
        <v>0</v>
      </c>
      <c r="H27" s="77">
        <v>590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590</v>
      </c>
      <c r="BR27" s="77">
        <v>0</v>
      </c>
      <c r="BS27" s="77">
        <v>590</v>
      </c>
      <c r="BT27" s="77">
        <v>0</v>
      </c>
      <c r="BU27" s="77">
        <v>0</v>
      </c>
      <c r="BV27" s="77">
        <v>0</v>
      </c>
      <c r="BW27" s="77">
        <v>0</v>
      </c>
      <c r="BX27" s="77">
        <v>0</v>
      </c>
      <c r="BY27" s="77">
        <v>0</v>
      </c>
      <c r="BZ27" s="77">
        <v>590</v>
      </c>
      <c r="CA27" s="77">
        <v>0</v>
      </c>
      <c r="CB27" s="77">
        <v>590</v>
      </c>
      <c r="CC27" s="77">
        <v>6000</v>
      </c>
      <c r="CD27" s="77">
        <v>0</v>
      </c>
      <c r="CE27" s="77">
        <v>6000</v>
      </c>
      <c r="CF27" s="77">
        <v>0</v>
      </c>
      <c r="CG27" s="77">
        <v>0</v>
      </c>
      <c r="CH27" s="77">
        <v>0</v>
      </c>
      <c r="CI27" s="77">
        <v>0</v>
      </c>
      <c r="CJ27" s="77">
        <v>0</v>
      </c>
      <c r="CK27" s="77">
        <v>0</v>
      </c>
      <c r="CL27" s="77">
        <v>0</v>
      </c>
      <c r="CM27" s="77">
        <v>0</v>
      </c>
      <c r="CN27" s="77">
        <v>0</v>
      </c>
      <c r="CO27" s="77">
        <v>0</v>
      </c>
      <c r="CP27" s="77">
        <v>0</v>
      </c>
      <c r="CQ27" s="77">
        <v>0</v>
      </c>
      <c r="CR27" s="77">
        <v>4000</v>
      </c>
      <c r="CS27" s="77">
        <v>0</v>
      </c>
      <c r="CT27" s="77">
        <v>0</v>
      </c>
      <c r="CU27" s="77">
        <v>0</v>
      </c>
      <c r="CV27" s="77">
        <v>0</v>
      </c>
      <c r="CW27" s="77">
        <v>0</v>
      </c>
      <c r="CX27" s="77">
        <v>0</v>
      </c>
      <c r="CY27" s="77">
        <v>0</v>
      </c>
      <c r="CZ27" s="77">
        <v>0</v>
      </c>
      <c r="DA27" s="77">
        <v>0</v>
      </c>
      <c r="DB27" s="77">
        <v>0</v>
      </c>
      <c r="DC27" s="77">
        <v>0</v>
      </c>
      <c r="DD27" s="77">
        <v>0</v>
      </c>
      <c r="DE27" s="77">
        <v>0</v>
      </c>
      <c r="DF27" s="77">
        <v>0</v>
      </c>
      <c r="DG27" s="77">
        <v>1500</v>
      </c>
      <c r="DH27" s="77">
        <v>1500</v>
      </c>
      <c r="DI27" s="77">
        <v>0</v>
      </c>
      <c r="DJ27" s="77">
        <v>500</v>
      </c>
      <c r="DK27" s="77">
        <v>0</v>
      </c>
      <c r="DL27" s="77">
        <v>500</v>
      </c>
      <c r="DM27" s="77">
        <v>4500</v>
      </c>
      <c r="DN27" s="77">
        <v>0</v>
      </c>
      <c r="DO27" s="77">
        <v>0</v>
      </c>
      <c r="DP27" s="77">
        <v>0</v>
      </c>
      <c r="DQ27" s="77">
        <v>4500</v>
      </c>
    </row>
    <row r="28" spans="1:121" ht="15">
      <c r="A28" s="42">
        <v>16</v>
      </c>
      <c r="B28" s="38" t="s">
        <v>201</v>
      </c>
      <c r="C28" s="77">
        <v>4190</v>
      </c>
      <c r="D28" s="77">
        <v>0</v>
      </c>
      <c r="E28" s="77">
        <v>4190</v>
      </c>
      <c r="F28" s="77">
        <v>590</v>
      </c>
      <c r="G28" s="77">
        <v>0</v>
      </c>
      <c r="H28" s="77">
        <v>590</v>
      </c>
      <c r="I28" s="77">
        <v>0</v>
      </c>
      <c r="J28" s="77">
        <v>0</v>
      </c>
      <c r="K28" s="77">
        <v>0</v>
      </c>
      <c r="L28" s="77">
        <v>0</v>
      </c>
      <c r="M28" s="77">
        <v>0</v>
      </c>
      <c r="N28" s="77">
        <v>0</v>
      </c>
      <c r="O28" s="77">
        <v>0</v>
      </c>
      <c r="P28" s="77">
        <v>0</v>
      </c>
      <c r="Q28" s="77">
        <v>0</v>
      </c>
      <c r="R28" s="77">
        <v>0</v>
      </c>
      <c r="S28" s="77">
        <v>0</v>
      </c>
      <c r="T28" s="77">
        <v>0</v>
      </c>
      <c r="U28" s="77">
        <v>0</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77">
        <v>0</v>
      </c>
      <c r="BH28" s="77">
        <v>0</v>
      </c>
      <c r="BI28" s="77">
        <v>0</v>
      </c>
      <c r="BJ28" s="77">
        <v>0</v>
      </c>
      <c r="BK28" s="77">
        <v>0</v>
      </c>
      <c r="BL28" s="77">
        <v>0</v>
      </c>
      <c r="BM28" s="77">
        <v>0</v>
      </c>
      <c r="BN28" s="77">
        <v>0</v>
      </c>
      <c r="BO28" s="77">
        <v>0</v>
      </c>
      <c r="BP28" s="77">
        <v>0</v>
      </c>
      <c r="BQ28" s="77">
        <v>590</v>
      </c>
      <c r="BR28" s="77">
        <v>0</v>
      </c>
      <c r="BS28" s="77">
        <v>590</v>
      </c>
      <c r="BT28" s="77">
        <v>0</v>
      </c>
      <c r="BU28" s="77">
        <v>0</v>
      </c>
      <c r="BV28" s="77">
        <v>0</v>
      </c>
      <c r="BW28" s="77">
        <v>0</v>
      </c>
      <c r="BX28" s="77">
        <v>0</v>
      </c>
      <c r="BY28" s="77">
        <v>0</v>
      </c>
      <c r="BZ28" s="77">
        <v>590</v>
      </c>
      <c r="CA28" s="77">
        <v>0</v>
      </c>
      <c r="CB28" s="77">
        <v>590</v>
      </c>
      <c r="CC28" s="77">
        <v>1100</v>
      </c>
      <c r="CD28" s="77">
        <v>0</v>
      </c>
      <c r="CE28" s="77">
        <v>1100</v>
      </c>
      <c r="CF28" s="77">
        <v>0</v>
      </c>
      <c r="CG28" s="77">
        <v>0</v>
      </c>
      <c r="CH28" s="77">
        <v>0</v>
      </c>
      <c r="CI28" s="77">
        <v>0</v>
      </c>
      <c r="CJ28" s="77">
        <v>0</v>
      </c>
      <c r="CK28" s="77">
        <v>0</v>
      </c>
      <c r="CL28" s="77">
        <v>0</v>
      </c>
      <c r="CM28" s="77">
        <v>0</v>
      </c>
      <c r="CN28" s="77">
        <v>0</v>
      </c>
      <c r="CO28" s="77">
        <v>0</v>
      </c>
      <c r="CP28" s="77">
        <v>0</v>
      </c>
      <c r="CQ28" s="77">
        <v>0</v>
      </c>
      <c r="CR28" s="77">
        <v>0</v>
      </c>
      <c r="CS28" s="77">
        <v>0</v>
      </c>
      <c r="CT28" s="77">
        <v>0</v>
      </c>
      <c r="CU28" s="77">
        <v>0</v>
      </c>
      <c r="CV28" s="77">
        <v>0</v>
      </c>
      <c r="CW28" s="77">
        <v>0</v>
      </c>
      <c r="CX28" s="77">
        <v>0</v>
      </c>
      <c r="CY28" s="77">
        <v>0</v>
      </c>
      <c r="CZ28" s="77">
        <v>0</v>
      </c>
      <c r="DA28" s="77">
        <v>0</v>
      </c>
      <c r="DB28" s="77">
        <v>0</v>
      </c>
      <c r="DC28" s="77">
        <v>0</v>
      </c>
      <c r="DD28" s="77">
        <v>0</v>
      </c>
      <c r="DE28" s="77">
        <v>0</v>
      </c>
      <c r="DF28" s="77">
        <v>0</v>
      </c>
      <c r="DG28" s="77">
        <v>500</v>
      </c>
      <c r="DH28" s="77">
        <v>0</v>
      </c>
      <c r="DI28" s="77">
        <v>500</v>
      </c>
      <c r="DJ28" s="77">
        <v>600</v>
      </c>
      <c r="DK28" s="77">
        <v>200</v>
      </c>
      <c r="DL28" s="77">
        <v>400</v>
      </c>
      <c r="DM28" s="77">
        <v>2500</v>
      </c>
      <c r="DN28" s="77">
        <v>0</v>
      </c>
      <c r="DO28" s="77">
        <v>0</v>
      </c>
      <c r="DP28" s="77">
        <v>0</v>
      </c>
      <c r="DQ28" s="77">
        <v>2500</v>
      </c>
    </row>
    <row r="29" spans="1:121" ht="15">
      <c r="A29" s="42">
        <v>17</v>
      </c>
      <c r="B29" s="38" t="s">
        <v>202</v>
      </c>
      <c r="C29" s="77">
        <v>35420</v>
      </c>
      <c r="D29" s="77">
        <v>0</v>
      </c>
      <c r="E29" s="77">
        <v>35420</v>
      </c>
      <c r="F29" s="77">
        <v>31420</v>
      </c>
      <c r="G29" s="77">
        <v>0</v>
      </c>
      <c r="H29" s="77">
        <v>31420</v>
      </c>
      <c r="I29" s="77">
        <v>0</v>
      </c>
      <c r="J29" s="77">
        <v>0</v>
      </c>
      <c r="K29" s="77">
        <v>0</v>
      </c>
      <c r="L29" s="77">
        <v>0</v>
      </c>
      <c r="M29" s="77">
        <v>0</v>
      </c>
      <c r="N29" s="77">
        <v>0</v>
      </c>
      <c r="O29" s="77">
        <v>18000</v>
      </c>
      <c r="P29" s="77">
        <v>0</v>
      </c>
      <c r="Q29" s="77">
        <v>18000</v>
      </c>
      <c r="R29" s="77">
        <v>0</v>
      </c>
      <c r="S29" s="77">
        <v>0</v>
      </c>
      <c r="T29" s="77">
        <v>0</v>
      </c>
      <c r="U29" s="77">
        <v>18000</v>
      </c>
      <c r="V29" s="77">
        <v>0</v>
      </c>
      <c r="W29" s="77">
        <v>18000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v>
      </c>
      <c r="AQ29" s="77">
        <v>0</v>
      </c>
      <c r="AR29" s="77">
        <v>0</v>
      </c>
      <c r="AS29" s="77">
        <v>0</v>
      </c>
      <c r="AT29" s="77">
        <v>0</v>
      </c>
      <c r="AU29" s="77">
        <v>0</v>
      </c>
      <c r="AV29" s="77">
        <v>0</v>
      </c>
      <c r="AW29" s="77">
        <v>0</v>
      </c>
      <c r="AX29" s="77">
        <v>0</v>
      </c>
      <c r="AY29" s="77">
        <v>0</v>
      </c>
      <c r="AZ29" s="77">
        <v>0</v>
      </c>
      <c r="BA29" s="77">
        <v>0</v>
      </c>
      <c r="BB29" s="77">
        <v>12830</v>
      </c>
      <c r="BC29" s="77">
        <v>0</v>
      </c>
      <c r="BD29" s="77">
        <v>12830</v>
      </c>
      <c r="BE29" s="77">
        <v>0</v>
      </c>
      <c r="BF29" s="77">
        <v>0</v>
      </c>
      <c r="BG29" s="77">
        <v>0</v>
      </c>
      <c r="BH29" s="77">
        <v>0</v>
      </c>
      <c r="BI29" s="77">
        <v>0</v>
      </c>
      <c r="BJ29" s="77">
        <v>0</v>
      </c>
      <c r="BK29" s="77">
        <v>0</v>
      </c>
      <c r="BL29" s="77">
        <v>0</v>
      </c>
      <c r="BM29" s="77">
        <v>0</v>
      </c>
      <c r="BN29" s="77">
        <v>0</v>
      </c>
      <c r="BO29" s="77">
        <v>0</v>
      </c>
      <c r="BP29" s="77">
        <v>0</v>
      </c>
      <c r="BQ29" s="77">
        <v>590</v>
      </c>
      <c r="BR29" s="77">
        <v>0</v>
      </c>
      <c r="BS29" s="77">
        <v>590</v>
      </c>
      <c r="BT29" s="77">
        <v>0</v>
      </c>
      <c r="BU29" s="77">
        <v>0</v>
      </c>
      <c r="BV29" s="77">
        <v>0</v>
      </c>
      <c r="BW29" s="77">
        <v>0</v>
      </c>
      <c r="BX29" s="77">
        <v>0</v>
      </c>
      <c r="BY29" s="77">
        <v>0</v>
      </c>
      <c r="BZ29" s="77">
        <v>590</v>
      </c>
      <c r="CA29" s="77">
        <v>0</v>
      </c>
      <c r="CB29" s="77">
        <v>590</v>
      </c>
      <c r="CC29" s="77">
        <v>1500</v>
      </c>
      <c r="CD29" s="77">
        <v>0</v>
      </c>
      <c r="CE29" s="77">
        <v>1500</v>
      </c>
      <c r="CF29" s="77">
        <v>0</v>
      </c>
      <c r="CG29" s="77">
        <v>0</v>
      </c>
      <c r="CH29" s="77">
        <v>0</v>
      </c>
      <c r="CI29" s="77">
        <v>0</v>
      </c>
      <c r="CJ29" s="77">
        <v>0</v>
      </c>
      <c r="CK29" s="77">
        <v>0</v>
      </c>
      <c r="CL29" s="77">
        <v>0</v>
      </c>
      <c r="CM29" s="77">
        <v>0</v>
      </c>
      <c r="CN29" s="77">
        <v>0</v>
      </c>
      <c r="CO29" s="77">
        <v>0</v>
      </c>
      <c r="CP29" s="77">
        <v>0</v>
      </c>
      <c r="CQ29" s="77">
        <v>0</v>
      </c>
      <c r="CR29" s="77">
        <v>0</v>
      </c>
      <c r="CS29" s="77">
        <v>0</v>
      </c>
      <c r="CT29" s="77">
        <v>0</v>
      </c>
      <c r="CU29" s="77">
        <v>0</v>
      </c>
      <c r="CV29" s="77">
        <v>0</v>
      </c>
      <c r="CW29" s="77">
        <v>0</v>
      </c>
      <c r="CX29" s="77">
        <v>0</v>
      </c>
      <c r="CY29" s="77">
        <v>0</v>
      </c>
      <c r="CZ29" s="77">
        <v>0</v>
      </c>
      <c r="DA29" s="77">
        <v>0</v>
      </c>
      <c r="DB29" s="77">
        <v>0</v>
      </c>
      <c r="DC29" s="77">
        <v>0</v>
      </c>
      <c r="DD29" s="77">
        <v>0</v>
      </c>
      <c r="DE29" s="77">
        <v>0</v>
      </c>
      <c r="DF29" s="77">
        <v>0</v>
      </c>
      <c r="DG29" s="77">
        <v>500</v>
      </c>
      <c r="DH29" s="77">
        <v>0</v>
      </c>
      <c r="DI29" s="77">
        <v>500</v>
      </c>
      <c r="DJ29" s="77">
        <v>1000</v>
      </c>
      <c r="DK29" s="77">
        <v>0</v>
      </c>
      <c r="DL29" s="77">
        <v>1000</v>
      </c>
      <c r="DM29" s="77">
        <v>2500</v>
      </c>
      <c r="DN29" s="77">
        <v>0</v>
      </c>
      <c r="DO29" s="77">
        <v>0</v>
      </c>
      <c r="DP29" s="77">
        <v>0</v>
      </c>
      <c r="DQ29" s="77">
        <v>2500</v>
      </c>
    </row>
    <row r="30" spans="1:121" ht="15" hidden="1">
      <c r="A30" s="42">
        <v>18</v>
      </c>
      <c r="B30" s="38" t="s">
        <v>8</v>
      </c>
      <c r="C30" s="77">
        <v>0</v>
      </c>
      <c r="D30" s="77">
        <v>0</v>
      </c>
      <c r="E30" s="77">
        <v>0</v>
      </c>
      <c r="F30" s="77">
        <v>0</v>
      </c>
      <c r="G30" s="77">
        <v>0</v>
      </c>
      <c r="H30" s="77">
        <v>0</v>
      </c>
      <c r="I30" s="77">
        <v>0</v>
      </c>
      <c r="J30" s="77">
        <v>0</v>
      </c>
      <c r="K30" s="77">
        <v>0</v>
      </c>
      <c r="L30" s="77">
        <v>0</v>
      </c>
      <c r="M30" s="77">
        <v>0</v>
      </c>
      <c r="N30" s="77">
        <v>0</v>
      </c>
      <c r="O30" s="77">
        <v>0</v>
      </c>
      <c r="P30" s="77">
        <v>0</v>
      </c>
      <c r="Q30" s="77">
        <v>0</v>
      </c>
      <c r="R30" s="77">
        <v>0</v>
      </c>
      <c r="S30" s="77">
        <v>0</v>
      </c>
      <c r="T30" s="77">
        <v>0</v>
      </c>
      <c r="U30" s="77">
        <v>0</v>
      </c>
      <c r="V30" s="77">
        <v>0</v>
      </c>
      <c r="W30" s="77">
        <v>0</v>
      </c>
      <c r="X30" s="77">
        <v>0</v>
      </c>
      <c r="Y30" s="77">
        <v>0</v>
      </c>
      <c r="Z30" s="77">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0</v>
      </c>
      <c r="BC30" s="77">
        <v>0</v>
      </c>
      <c r="BD30" s="77">
        <v>0</v>
      </c>
      <c r="BE30" s="77">
        <v>0</v>
      </c>
      <c r="BF30" s="77">
        <v>0</v>
      </c>
      <c r="BG30" s="77">
        <v>0</v>
      </c>
      <c r="BH30" s="77">
        <v>0</v>
      </c>
      <c r="BI30" s="77">
        <v>0</v>
      </c>
      <c r="BJ30" s="77">
        <v>0</v>
      </c>
      <c r="BK30" s="77">
        <v>0</v>
      </c>
      <c r="BL30" s="77">
        <v>0</v>
      </c>
      <c r="BM30" s="77">
        <v>0</v>
      </c>
      <c r="BN30" s="77">
        <v>0</v>
      </c>
      <c r="BO30" s="77">
        <v>0</v>
      </c>
      <c r="BP30" s="77">
        <v>0</v>
      </c>
      <c r="BQ30" s="77">
        <v>0</v>
      </c>
      <c r="BR30" s="77">
        <v>0</v>
      </c>
      <c r="BS30" s="77">
        <v>0</v>
      </c>
      <c r="BT30" s="77">
        <v>0</v>
      </c>
      <c r="BU30" s="77">
        <v>0</v>
      </c>
      <c r="BV30" s="77">
        <v>0</v>
      </c>
      <c r="BW30" s="77">
        <v>0</v>
      </c>
      <c r="BX30" s="77">
        <v>0</v>
      </c>
      <c r="BY30" s="77">
        <v>0</v>
      </c>
      <c r="BZ30" s="77">
        <v>0</v>
      </c>
      <c r="CA30" s="77">
        <v>0</v>
      </c>
      <c r="CB30" s="77">
        <v>0</v>
      </c>
      <c r="CC30" s="77">
        <v>0</v>
      </c>
      <c r="CD30" s="77">
        <v>0</v>
      </c>
      <c r="CE30" s="77">
        <v>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0</v>
      </c>
      <c r="DH30" s="77">
        <v>0</v>
      </c>
      <c r="DI30" s="77">
        <v>0</v>
      </c>
      <c r="DJ30" s="77">
        <v>0</v>
      </c>
      <c r="DK30" s="77">
        <v>0</v>
      </c>
      <c r="DL30" s="77">
        <v>0</v>
      </c>
      <c r="DM30" s="77">
        <v>0</v>
      </c>
      <c r="DN30" s="77">
        <v>0</v>
      </c>
      <c r="DO30" s="77">
        <v>0</v>
      </c>
      <c r="DP30" s="77">
        <v>0</v>
      </c>
      <c r="DQ30" s="77">
        <v>0</v>
      </c>
    </row>
    <row r="31" spans="1:121" ht="15">
      <c r="A31" s="42" t="s">
        <v>218</v>
      </c>
      <c r="B31" s="38" t="s">
        <v>203</v>
      </c>
      <c r="C31" s="77">
        <v>45026</v>
      </c>
      <c r="D31" s="77">
        <v>0</v>
      </c>
      <c r="E31" s="77">
        <v>45026</v>
      </c>
      <c r="F31" s="77">
        <v>27790</v>
      </c>
      <c r="G31" s="77">
        <v>0</v>
      </c>
      <c r="H31" s="77">
        <v>27790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v>
      </c>
      <c r="AQ31" s="77">
        <v>0</v>
      </c>
      <c r="AR31" s="77">
        <v>0</v>
      </c>
      <c r="AS31" s="77">
        <v>0</v>
      </c>
      <c r="AT31" s="77">
        <v>0</v>
      </c>
      <c r="AU31" s="77">
        <v>0</v>
      </c>
      <c r="AV31" s="77">
        <v>0</v>
      </c>
      <c r="AW31" s="77">
        <v>0</v>
      </c>
      <c r="AX31" s="77">
        <v>0</v>
      </c>
      <c r="AY31" s="77">
        <v>27200</v>
      </c>
      <c r="AZ31" s="77">
        <v>0</v>
      </c>
      <c r="BA31" s="77">
        <v>27200</v>
      </c>
      <c r="BB31" s="77">
        <v>0</v>
      </c>
      <c r="BC31" s="77">
        <v>0</v>
      </c>
      <c r="BD31" s="77">
        <v>0</v>
      </c>
      <c r="BE31" s="77">
        <v>0</v>
      </c>
      <c r="BF31" s="77">
        <v>0</v>
      </c>
      <c r="BG31" s="77">
        <v>0</v>
      </c>
      <c r="BH31" s="77">
        <v>0</v>
      </c>
      <c r="BI31" s="77">
        <v>0</v>
      </c>
      <c r="BJ31" s="77">
        <v>0</v>
      </c>
      <c r="BK31" s="77">
        <v>0</v>
      </c>
      <c r="BL31" s="77">
        <v>0</v>
      </c>
      <c r="BM31" s="77">
        <v>0</v>
      </c>
      <c r="BN31" s="77">
        <v>0</v>
      </c>
      <c r="BO31" s="77">
        <v>0</v>
      </c>
      <c r="BP31" s="77">
        <v>0</v>
      </c>
      <c r="BQ31" s="77">
        <v>590</v>
      </c>
      <c r="BR31" s="77">
        <v>0</v>
      </c>
      <c r="BS31" s="77">
        <v>590</v>
      </c>
      <c r="BT31" s="77">
        <v>0</v>
      </c>
      <c r="BU31" s="77">
        <v>0</v>
      </c>
      <c r="BV31" s="77">
        <v>0</v>
      </c>
      <c r="BW31" s="77">
        <v>0</v>
      </c>
      <c r="BX31" s="77">
        <v>0</v>
      </c>
      <c r="BY31" s="77">
        <v>0</v>
      </c>
      <c r="BZ31" s="77">
        <v>590</v>
      </c>
      <c r="CA31" s="77">
        <v>0</v>
      </c>
      <c r="CB31" s="77">
        <v>590</v>
      </c>
      <c r="CC31" s="77">
        <v>12736</v>
      </c>
      <c r="CD31" s="77">
        <v>0</v>
      </c>
      <c r="CE31" s="77">
        <v>12736</v>
      </c>
      <c r="CF31" s="77">
        <v>0</v>
      </c>
      <c r="CG31" s="77">
        <v>0</v>
      </c>
      <c r="CH31" s="77">
        <v>0</v>
      </c>
      <c r="CI31" s="77">
        <v>0</v>
      </c>
      <c r="CJ31" s="77">
        <v>0</v>
      </c>
      <c r="CK31" s="77">
        <v>0</v>
      </c>
      <c r="CL31" s="77">
        <v>0</v>
      </c>
      <c r="CM31" s="77">
        <v>0</v>
      </c>
      <c r="CN31" s="77">
        <v>0</v>
      </c>
      <c r="CO31" s="77">
        <v>0</v>
      </c>
      <c r="CP31" s="77">
        <v>0</v>
      </c>
      <c r="CQ31" s="77">
        <v>0</v>
      </c>
      <c r="CR31" s="77">
        <v>0</v>
      </c>
      <c r="CS31" s="77">
        <v>0</v>
      </c>
      <c r="CT31" s="77">
        <v>0</v>
      </c>
      <c r="CU31" s="77">
        <v>0</v>
      </c>
      <c r="CV31" s="77">
        <v>12736</v>
      </c>
      <c r="CW31" s="77">
        <v>0</v>
      </c>
      <c r="CX31" s="77">
        <v>12736</v>
      </c>
      <c r="CY31" s="77">
        <v>12736</v>
      </c>
      <c r="CZ31" s="77">
        <v>0</v>
      </c>
      <c r="DA31" s="77">
        <v>12736</v>
      </c>
      <c r="DB31" s="77">
        <v>0</v>
      </c>
      <c r="DC31" s="77">
        <v>0</v>
      </c>
      <c r="DD31" s="77">
        <v>0</v>
      </c>
      <c r="DE31" s="77">
        <v>0</v>
      </c>
      <c r="DF31" s="77">
        <v>0</v>
      </c>
      <c r="DG31" s="77">
        <v>0</v>
      </c>
      <c r="DH31" s="77">
        <v>0</v>
      </c>
      <c r="DI31" s="77">
        <v>0</v>
      </c>
      <c r="DJ31" s="77">
        <v>0</v>
      </c>
      <c r="DK31" s="77">
        <v>0</v>
      </c>
      <c r="DL31" s="77">
        <v>0</v>
      </c>
      <c r="DM31" s="77">
        <v>4500</v>
      </c>
      <c r="DN31" s="77">
        <v>0</v>
      </c>
      <c r="DO31" s="77">
        <v>0</v>
      </c>
      <c r="DP31" s="77">
        <v>0</v>
      </c>
      <c r="DQ31" s="77">
        <v>4500</v>
      </c>
    </row>
    <row r="32" spans="1:121" ht="15">
      <c r="A32" s="42" t="s">
        <v>219</v>
      </c>
      <c r="B32" s="38" t="s">
        <v>204</v>
      </c>
      <c r="C32" s="77">
        <v>7000</v>
      </c>
      <c r="D32" s="77">
        <v>0</v>
      </c>
      <c r="E32" s="77">
        <v>7000</v>
      </c>
      <c r="F32" s="77">
        <v>0</v>
      </c>
      <c r="G32" s="77">
        <v>0</v>
      </c>
      <c r="H32" s="77">
        <v>0</v>
      </c>
      <c r="I32" s="77">
        <v>0</v>
      </c>
      <c r="J32" s="77">
        <v>0</v>
      </c>
      <c r="K32" s="77">
        <v>0</v>
      </c>
      <c r="L32" s="77">
        <v>0</v>
      </c>
      <c r="M32" s="77">
        <v>0</v>
      </c>
      <c r="N32" s="77">
        <v>0</v>
      </c>
      <c r="O32" s="77">
        <v>0</v>
      </c>
      <c r="P32" s="77">
        <v>0</v>
      </c>
      <c r="Q32" s="77">
        <v>0</v>
      </c>
      <c r="R32" s="77">
        <v>0</v>
      </c>
      <c r="S32" s="77">
        <v>0</v>
      </c>
      <c r="T32" s="77">
        <v>0</v>
      </c>
      <c r="U32" s="77">
        <v>0</v>
      </c>
      <c r="V32" s="77">
        <v>0</v>
      </c>
      <c r="W32" s="77">
        <v>0</v>
      </c>
      <c r="X32" s="77">
        <v>0</v>
      </c>
      <c r="Y32" s="77">
        <v>0</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0</v>
      </c>
      <c r="AZ32" s="77">
        <v>0</v>
      </c>
      <c r="BA32" s="77">
        <v>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0</v>
      </c>
      <c r="BR32" s="77">
        <v>0</v>
      </c>
      <c r="BS32" s="77">
        <v>0</v>
      </c>
      <c r="BT32" s="77">
        <v>0</v>
      </c>
      <c r="BU32" s="77">
        <v>0</v>
      </c>
      <c r="BV32" s="77">
        <v>0</v>
      </c>
      <c r="BW32" s="77">
        <v>0</v>
      </c>
      <c r="BX32" s="77">
        <v>0</v>
      </c>
      <c r="BY32" s="77">
        <v>0</v>
      </c>
      <c r="BZ32" s="77">
        <v>0</v>
      </c>
      <c r="CA32" s="77">
        <v>0</v>
      </c>
      <c r="CB32" s="77">
        <v>0</v>
      </c>
      <c r="CC32" s="77">
        <v>1000</v>
      </c>
      <c r="CD32" s="77">
        <v>0</v>
      </c>
      <c r="CE32" s="77">
        <v>1000</v>
      </c>
      <c r="CF32" s="77">
        <v>0</v>
      </c>
      <c r="CG32" s="77">
        <v>0</v>
      </c>
      <c r="CH32" s="77">
        <v>0</v>
      </c>
      <c r="CI32" s="77">
        <v>0</v>
      </c>
      <c r="CJ32" s="77">
        <v>0</v>
      </c>
      <c r="CK32" s="77">
        <v>0</v>
      </c>
      <c r="CL32" s="77">
        <v>0</v>
      </c>
      <c r="CM32" s="77">
        <v>0</v>
      </c>
      <c r="CN32" s="77">
        <v>0</v>
      </c>
      <c r="CO32" s="77">
        <v>0</v>
      </c>
      <c r="CP32" s="77">
        <v>0</v>
      </c>
      <c r="CQ32" s="77">
        <v>0</v>
      </c>
      <c r="CR32" s="77">
        <v>0</v>
      </c>
      <c r="CS32" s="77">
        <v>0</v>
      </c>
      <c r="CT32" s="77">
        <v>0</v>
      </c>
      <c r="CU32" s="77">
        <v>0</v>
      </c>
      <c r="CV32" s="77">
        <v>0</v>
      </c>
      <c r="CW32" s="77">
        <v>0</v>
      </c>
      <c r="CX32" s="77">
        <v>0</v>
      </c>
      <c r="CY32" s="77">
        <v>0</v>
      </c>
      <c r="CZ32" s="77">
        <v>0</v>
      </c>
      <c r="DA32" s="77">
        <v>0</v>
      </c>
      <c r="DB32" s="77">
        <v>0</v>
      </c>
      <c r="DC32" s="77">
        <v>0</v>
      </c>
      <c r="DD32" s="77">
        <v>0</v>
      </c>
      <c r="DE32" s="77">
        <v>0</v>
      </c>
      <c r="DF32" s="77">
        <v>0</v>
      </c>
      <c r="DG32" s="77">
        <v>1000</v>
      </c>
      <c r="DH32" s="77">
        <v>1000</v>
      </c>
      <c r="DI32" s="77">
        <v>0</v>
      </c>
      <c r="DJ32" s="77">
        <v>0</v>
      </c>
      <c r="DK32" s="77">
        <v>0</v>
      </c>
      <c r="DL32" s="77">
        <v>0</v>
      </c>
      <c r="DM32" s="77">
        <v>6000</v>
      </c>
      <c r="DN32" s="77">
        <v>0</v>
      </c>
      <c r="DO32" s="77">
        <v>0</v>
      </c>
      <c r="DP32" s="77">
        <v>0</v>
      </c>
      <c r="DQ32" s="77">
        <v>6000</v>
      </c>
    </row>
    <row r="33" spans="1:121" ht="15">
      <c r="A33" s="42" t="s">
        <v>220</v>
      </c>
      <c r="B33" s="38" t="s">
        <v>205</v>
      </c>
      <c r="C33" s="77">
        <v>298587</v>
      </c>
      <c r="D33" s="77">
        <v>0</v>
      </c>
      <c r="E33" s="77">
        <v>298587</v>
      </c>
      <c r="F33" s="77">
        <v>298587</v>
      </c>
      <c r="G33" s="77">
        <v>0</v>
      </c>
      <c r="H33" s="77">
        <v>298587</v>
      </c>
      <c r="I33" s="77">
        <v>0</v>
      </c>
      <c r="J33" s="77">
        <v>0</v>
      </c>
      <c r="K33" s="77">
        <v>0</v>
      </c>
      <c r="L33" s="77">
        <v>0</v>
      </c>
      <c r="M33" s="77">
        <v>0</v>
      </c>
      <c r="N33" s="77">
        <v>0</v>
      </c>
      <c r="O33" s="77">
        <v>24763</v>
      </c>
      <c r="P33" s="77">
        <v>0</v>
      </c>
      <c r="Q33" s="77">
        <v>24763</v>
      </c>
      <c r="R33" s="77">
        <v>0</v>
      </c>
      <c r="S33" s="77">
        <v>0</v>
      </c>
      <c r="T33" s="77">
        <v>0</v>
      </c>
      <c r="U33" s="77">
        <v>24763</v>
      </c>
      <c r="V33" s="77">
        <v>0</v>
      </c>
      <c r="W33" s="77">
        <v>24763</v>
      </c>
      <c r="X33" s="77">
        <v>0</v>
      </c>
      <c r="Y33" s="77">
        <v>0</v>
      </c>
      <c r="Z33" s="77">
        <v>0</v>
      </c>
      <c r="AA33" s="77">
        <v>0</v>
      </c>
      <c r="AB33" s="77">
        <v>0</v>
      </c>
      <c r="AC33" s="77">
        <v>0</v>
      </c>
      <c r="AD33" s="77">
        <v>0</v>
      </c>
      <c r="AE33" s="77">
        <v>0</v>
      </c>
      <c r="AF33" s="77">
        <v>0</v>
      </c>
      <c r="AG33" s="77">
        <v>0</v>
      </c>
      <c r="AH33" s="77">
        <v>0</v>
      </c>
      <c r="AI33" s="77">
        <v>0</v>
      </c>
      <c r="AJ33" s="77">
        <v>59623</v>
      </c>
      <c r="AK33" s="77">
        <v>0</v>
      </c>
      <c r="AL33" s="77">
        <v>59623</v>
      </c>
      <c r="AM33" s="77">
        <v>0</v>
      </c>
      <c r="AN33" s="77">
        <v>0</v>
      </c>
      <c r="AO33" s="77">
        <v>0</v>
      </c>
      <c r="AP33" s="77">
        <v>34639</v>
      </c>
      <c r="AQ33" s="77">
        <v>0</v>
      </c>
      <c r="AR33" s="77">
        <v>34639</v>
      </c>
      <c r="AS33" s="77">
        <v>0</v>
      </c>
      <c r="AT33" s="77">
        <v>0</v>
      </c>
      <c r="AU33" s="77">
        <v>0</v>
      </c>
      <c r="AV33" s="77">
        <v>24984</v>
      </c>
      <c r="AW33" s="77">
        <v>0</v>
      </c>
      <c r="AX33" s="77">
        <v>24984</v>
      </c>
      <c r="AY33" s="77">
        <v>0</v>
      </c>
      <c r="AZ33" s="77">
        <v>0</v>
      </c>
      <c r="BA33" s="77">
        <v>0</v>
      </c>
      <c r="BB33" s="77">
        <v>0</v>
      </c>
      <c r="BC33" s="77">
        <v>0</v>
      </c>
      <c r="BD33" s="77">
        <v>0</v>
      </c>
      <c r="BE33" s="77">
        <v>0</v>
      </c>
      <c r="BF33" s="77">
        <v>0</v>
      </c>
      <c r="BG33" s="77">
        <v>0</v>
      </c>
      <c r="BH33" s="77">
        <v>14101</v>
      </c>
      <c r="BI33" s="77">
        <v>0</v>
      </c>
      <c r="BJ33" s="77">
        <v>14101</v>
      </c>
      <c r="BK33" s="77">
        <v>4806</v>
      </c>
      <c r="BL33" s="77">
        <v>0</v>
      </c>
      <c r="BM33" s="77">
        <v>4806</v>
      </c>
      <c r="BN33" s="77">
        <v>9295</v>
      </c>
      <c r="BO33" s="77">
        <v>0</v>
      </c>
      <c r="BP33" s="77">
        <v>9295</v>
      </c>
      <c r="BQ33" s="77">
        <v>200100</v>
      </c>
      <c r="BR33" s="77">
        <v>0</v>
      </c>
      <c r="BS33" s="77">
        <v>200100</v>
      </c>
      <c r="BT33" s="77">
        <v>158493</v>
      </c>
      <c r="BU33" s="77">
        <v>0</v>
      </c>
      <c r="BV33" s="77">
        <v>158493</v>
      </c>
      <c r="BW33" s="77">
        <v>27758</v>
      </c>
      <c r="BX33" s="77">
        <v>0</v>
      </c>
      <c r="BY33" s="77">
        <v>27758</v>
      </c>
      <c r="BZ33" s="77">
        <v>13849</v>
      </c>
      <c r="CA33" s="77">
        <v>0</v>
      </c>
      <c r="CB33" s="77">
        <v>13849</v>
      </c>
      <c r="CC33" s="77">
        <v>0</v>
      </c>
      <c r="CD33" s="77">
        <v>0</v>
      </c>
      <c r="CE33" s="77">
        <v>0</v>
      </c>
      <c r="CF33" s="77">
        <v>0</v>
      </c>
      <c r="CG33" s="77">
        <v>0</v>
      </c>
      <c r="CH33" s="77">
        <v>0</v>
      </c>
      <c r="CI33" s="77">
        <v>0</v>
      </c>
      <c r="CJ33" s="77">
        <v>0</v>
      </c>
      <c r="CK33" s="77">
        <v>0</v>
      </c>
      <c r="CL33" s="77">
        <v>0</v>
      </c>
      <c r="CM33" s="77">
        <v>0</v>
      </c>
      <c r="CN33" s="77">
        <v>0</v>
      </c>
      <c r="CO33" s="77">
        <v>0</v>
      </c>
      <c r="CP33" s="77">
        <v>0</v>
      </c>
      <c r="CQ33" s="77">
        <v>0</v>
      </c>
      <c r="CR33" s="77">
        <v>0</v>
      </c>
      <c r="CS33" s="77">
        <v>0</v>
      </c>
      <c r="CT33" s="77">
        <v>0</v>
      </c>
      <c r="CU33" s="77">
        <v>0</v>
      </c>
      <c r="CV33" s="77">
        <v>0</v>
      </c>
      <c r="CW33" s="77">
        <v>0</v>
      </c>
      <c r="CX33" s="77">
        <v>0</v>
      </c>
      <c r="CY33" s="77">
        <v>0</v>
      </c>
      <c r="CZ33" s="77">
        <v>0</v>
      </c>
      <c r="DA33" s="77">
        <v>0</v>
      </c>
      <c r="DB33" s="77">
        <v>0</v>
      </c>
      <c r="DC33" s="77">
        <v>0</v>
      </c>
      <c r="DD33" s="77">
        <v>0</v>
      </c>
      <c r="DE33" s="77">
        <v>0</v>
      </c>
      <c r="DF33" s="77">
        <v>0</v>
      </c>
      <c r="DG33" s="77">
        <v>0</v>
      </c>
      <c r="DH33" s="77">
        <v>0</v>
      </c>
      <c r="DI33" s="77">
        <v>0</v>
      </c>
      <c r="DJ33" s="77">
        <v>0</v>
      </c>
      <c r="DK33" s="77">
        <v>0</v>
      </c>
      <c r="DL33" s="77">
        <v>0</v>
      </c>
      <c r="DM33" s="77">
        <v>0</v>
      </c>
      <c r="DN33" s="77">
        <v>0</v>
      </c>
      <c r="DO33" s="77">
        <v>0</v>
      </c>
      <c r="DP33" s="77">
        <v>0</v>
      </c>
      <c r="DQ33" s="77">
        <v>0</v>
      </c>
    </row>
    <row r="34" spans="1:121" ht="15">
      <c r="A34" s="42" t="s">
        <v>221</v>
      </c>
      <c r="B34" s="38" t="s">
        <v>167</v>
      </c>
      <c r="C34" s="77">
        <v>1090</v>
      </c>
      <c r="D34" s="77">
        <v>0</v>
      </c>
      <c r="E34" s="77">
        <v>1090</v>
      </c>
      <c r="F34" s="77">
        <v>590</v>
      </c>
      <c r="G34" s="77">
        <v>0</v>
      </c>
      <c r="H34" s="77">
        <v>590</v>
      </c>
      <c r="I34" s="77">
        <v>0</v>
      </c>
      <c r="J34" s="77">
        <v>0</v>
      </c>
      <c r="K34" s="77">
        <v>0</v>
      </c>
      <c r="L34" s="77">
        <v>0</v>
      </c>
      <c r="M34" s="77">
        <v>0</v>
      </c>
      <c r="N34" s="77">
        <v>0</v>
      </c>
      <c r="O34" s="77">
        <v>0</v>
      </c>
      <c r="P34" s="77">
        <v>0</v>
      </c>
      <c r="Q34" s="77">
        <v>0</v>
      </c>
      <c r="R34" s="77">
        <v>0</v>
      </c>
      <c r="S34" s="77">
        <v>0</v>
      </c>
      <c r="T34" s="77">
        <v>0</v>
      </c>
      <c r="U34" s="77">
        <v>0</v>
      </c>
      <c r="V34" s="77">
        <v>0</v>
      </c>
      <c r="W34" s="77">
        <v>0</v>
      </c>
      <c r="X34" s="77">
        <v>0</v>
      </c>
      <c r="Y34" s="77">
        <v>0</v>
      </c>
      <c r="Z34" s="77">
        <v>0</v>
      </c>
      <c r="AA34" s="77">
        <v>0</v>
      </c>
      <c r="AB34" s="77">
        <v>0</v>
      </c>
      <c r="AC34" s="77">
        <v>0</v>
      </c>
      <c r="AD34" s="77">
        <v>0</v>
      </c>
      <c r="AE34" s="77">
        <v>0</v>
      </c>
      <c r="AF34" s="77">
        <v>0</v>
      </c>
      <c r="AG34" s="77">
        <v>0</v>
      </c>
      <c r="AH34" s="77">
        <v>0</v>
      </c>
      <c r="AI34" s="77">
        <v>0</v>
      </c>
      <c r="AJ34" s="77">
        <v>0</v>
      </c>
      <c r="AK34" s="77">
        <v>0</v>
      </c>
      <c r="AL34" s="77">
        <v>0</v>
      </c>
      <c r="AM34" s="77">
        <v>0</v>
      </c>
      <c r="AN34" s="77">
        <v>0</v>
      </c>
      <c r="AO34" s="77">
        <v>0</v>
      </c>
      <c r="AP34" s="77">
        <v>0</v>
      </c>
      <c r="AQ34" s="77">
        <v>0</v>
      </c>
      <c r="AR34" s="77">
        <v>0</v>
      </c>
      <c r="AS34" s="77">
        <v>0</v>
      </c>
      <c r="AT34" s="77">
        <v>0</v>
      </c>
      <c r="AU34" s="77">
        <v>0</v>
      </c>
      <c r="AV34" s="77">
        <v>0</v>
      </c>
      <c r="AW34" s="77">
        <v>0</v>
      </c>
      <c r="AX34" s="77">
        <v>0</v>
      </c>
      <c r="AY34" s="77">
        <v>0</v>
      </c>
      <c r="AZ34" s="77">
        <v>0</v>
      </c>
      <c r="BA34" s="77">
        <v>0</v>
      </c>
      <c r="BB34" s="77">
        <v>0</v>
      </c>
      <c r="BC34" s="77">
        <v>0</v>
      </c>
      <c r="BD34" s="77">
        <v>0</v>
      </c>
      <c r="BE34" s="77">
        <v>0</v>
      </c>
      <c r="BF34" s="77">
        <v>0</v>
      </c>
      <c r="BG34" s="77">
        <v>0</v>
      </c>
      <c r="BH34" s="77">
        <v>0</v>
      </c>
      <c r="BI34" s="77">
        <v>0</v>
      </c>
      <c r="BJ34" s="77">
        <v>0</v>
      </c>
      <c r="BK34" s="77">
        <v>0</v>
      </c>
      <c r="BL34" s="77">
        <v>0</v>
      </c>
      <c r="BM34" s="77">
        <v>0</v>
      </c>
      <c r="BN34" s="77">
        <v>0</v>
      </c>
      <c r="BO34" s="77">
        <v>0</v>
      </c>
      <c r="BP34" s="77">
        <v>0</v>
      </c>
      <c r="BQ34" s="77">
        <v>590</v>
      </c>
      <c r="BR34" s="77">
        <v>0</v>
      </c>
      <c r="BS34" s="77">
        <v>590</v>
      </c>
      <c r="BT34" s="77">
        <v>0</v>
      </c>
      <c r="BU34" s="77">
        <v>0</v>
      </c>
      <c r="BV34" s="77">
        <v>0</v>
      </c>
      <c r="BW34" s="77">
        <v>0</v>
      </c>
      <c r="BX34" s="77">
        <v>0</v>
      </c>
      <c r="BY34" s="77">
        <v>0</v>
      </c>
      <c r="BZ34" s="77">
        <v>590</v>
      </c>
      <c r="CA34" s="77">
        <v>0</v>
      </c>
      <c r="CB34" s="77">
        <v>590</v>
      </c>
      <c r="CC34" s="77">
        <v>0</v>
      </c>
      <c r="CD34" s="77">
        <v>0</v>
      </c>
      <c r="CE34" s="77">
        <v>0</v>
      </c>
      <c r="CF34" s="77">
        <v>0</v>
      </c>
      <c r="CG34" s="77">
        <v>0</v>
      </c>
      <c r="CH34" s="77">
        <v>0</v>
      </c>
      <c r="CI34" s="77">
        <v>0</v>
      </c>
      <c r="CJ34" s="77">
        <v>0</v>
      </c>
      <c r="CK34" s="77">
        <v>0</v>
      </c>
      <c r="CL34" s="77">
        <v>0</v>
      </c>
      <c r="CM34" s="77">
        <v>0</v>
      </c>
      <c r="CN34" s="77">
        <v>0</v>
      </c>
      <c r="CO34" s="77">
        <v>0</v>
      </c>
      <c r="CP34" s="77">
        <v>0</v>
      </c>
      <c r="CQ34" s="77">
        <v>0</v>
      </c>
      <c r="CR34" s="77">
        <v>0</v>
      </c>
      <c r="CS34" s="77">
        <v>0</v>
      </c>
      <c r="CT34" s="77">
        <v>0</v>
      </c>
      <c r="CU34" s="77">
        <v>0</v>
      </c>
      <c r="CV34" s="77">
        <v>0</v>
      </c>
      <c r="CW34" s="77">
        <v>0</v>
      </c>
      <c r="CX34" s="77">
        <v>0</v>
      </c>
      <c r="CY34" s="77">
        <v>0</v>
      </c>
      <c r="CZ34" s="77">
        <v>0</v>
      </c>
      <c r="DA34" s="77">
        <v>0</v>
      </c>
      <c r="DB34" s="77">
        <v>0</v>
      </c>
      <c r="DC34" s="77">
        <v>0</v>
      </c>
      <c r="DD34" s="77">
        <v>0</v>
      </c>
      <c r="DE34" s="77">
        <v>0</v>
      </c>
      <c r="DF34" s="77">
        <v>0</v>
      </c>
      <c r="DG34" s="77">
        <v>0</v>
      </c>
      <c r="DH34" s="77">
        <v>0</v>
      </c>
      <c r="DI34" s="77">
        <v>0</v>
      </c>
      <c r="DJ34" s="77">
        <v>0</v>
      </c>
      <c r="DK34" s="77">
        <v>0</v>
      </c>
      <c r="DL34" s="77">
        <v>0</v>
      </c>
      <c r="DM34" s="77">
        <v>500</v>
      </c>
      <c r="DN34" s="77">
        <v>0</v>
      </c>
      <c r="DO34" s="77">
        <v>0</v>
      </c>
      <c r="DP34" s="77">
        <v>0</v>
      </c>
      <c r="DQ34" s="77">
        <v>500</v>
      </c>
    </row>
    <row r="35" spans="1:121" ht="30">
      <c r="A35" s="42" t="s">
        <v>222</v>
      </c>
      <c r="B35" s="38" t="s">
        <v>206</v>
      </c>
      <c r="C35" s="77">
        <v>14399</v>
      </c>
      <c r="D35" s="77">
        <v>0</v>
      </c>
      <c r="E35" s="77">
        <v>14399</v>
      </c>
      <c r="F35" s="77">
        <v>5899</v>
      </c>
      <c r="G35" s="77">
        <v>0</v>
      </c>
      <c r="H35" s="77">
        <v>5899</v>
      </c>
      <c r="I35" s="77">
        <v>0</v>
      </c>
      <c r="J35" s="77">
        <v>0</v>
      </c>
      <c r="K35" s="77">
        <v>0</v>
      </c>
      <c r="L35" s="77">
        <v>0</v>
      </c>
      <c r="M35" s="77">
        <v>0</v>
      </c>
      <c r="N35" s="77">
        <v>0</v>
      </c>
      <c r="O35" s="77">
        <v>0</v>
      </c>
      <c r="P35" s="77">
        <v>0</v>
      </c>
      <c r="Q35" s="77">
        <v>0</v>
      </c>
      <c r="R35" s="77">
        <v>0</v>
      </c>
      <c r="S35" s="77">
        <v>0</v>
      </c>
      <c r="T35" s="77">
        <v>0</v>
      </c>
      <c r="U35" s="77">
        <v>0</v>
      </c>
      <c r="V35" s="77">
        <v>0</v>
      </c>
      <c r="W35" s="77">
        <v>0</v>
      </c>
      <c r="X35" s="77">
        <v>0</v>
      </c>
      <c r="Y35" s="77">
        <v>0</v>
      </c>
      <c r="Z35" s="77">
        <v>0</v>
      </c>
      <c r="AA35" s="77">
        <v>0</v>
      </c>
      <c r="AB35" s="77">
        <v>0</v>
      </c>
      <c r="AC35" s="77">
        <v>0</v>
      </c>
      <c r="AD35" s="77">
        <v>0</v>
      </c>
      <c r="AE35" s="77">
        <v>0</v>
      </c>
      <c r="AF35" s="77">
        <v>0</v>
      </c>
      <c r="AG35" s="77">
        <v>0</v>
      </c>
      <c r="AH35" s="77">
        <v>0</v>
      </c>
      <c r="AI35" s="77">
        <v>0</v>
      </c>
      <c r="AJ35" s="77">
        <v>0</v>
      </c>
      <c r="AK35" s="77">
        <v>0</v>
      </c>
      <c r="AL35" s="77">
        <v>0</v>
      </c>
      <c r="AM35" s="77">
        <v>0</v>
      </c>
      <c r="AN35" s="77">
        <v>0</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5899</v>
      </c>
      <c r="BR35" s="77">
        <v>0</v>
      </c>
      <c r="BS35" s="77">
        <v>5899</v>
      </c>
      <c r="BT35" s="77">
        <v>0</v>
      </c>
      <c r="BU35" s="77">
        <v>0</v>
      </c>
      <c r="BV35" s="77">
        <v>0</v>
      </c>
      <c r="BW35" s="77">
        <v>0</v>
      </c>
      <c r="BX35" s="77">
        <v>0</v>
      </c>
      <c r="BY35" s="77">
        <v>0</v>
      </c>
      <c r="BZ35" s="77">
        <v>5899</v>
      </c>
      <c r="CA35" s="77">
        <v>0</v>
      </c>
      <c r="CB35" s="77">
        <v>5899</v>
      </c>
      <c r="CC35" s="77">
        <v>7000</v>
      </c>
      <c r="CD35" s="77">
        <v>0</v>
      </c>
      <c r="CE35" s="77">
        <v>7000</v>
      </c>
      <c r="CF35" s="77">
        <v>0</v>
      </c>
      <c r="CG35" s="77">
        <v>0</v>
      </c>
      <c r="CH35" s="77">
        <v>0</v>
      </c>
      <c r="CI35" s="77">
        <v>0</v>
      </c>
      <c r="CJ35" s="77">
        <v>0</v>
      </c>
      <c r="CK35" s="77">
        <v>0</v>
      </c>
      <c r="CL35" s="77">
        <v>0</v>
      </c>
      <c r="CM35" s="77">
        <v>0</v>
      </c>
      <c r="CN35" s="77">
        <v>0</v>
      </c>
      <c r="CO35" s="77">
        <v>0</v>
      </c>
      <c r="CP35" s="77">
        <v>0</v>
      </c>
      <c r="CQ35" s="77">
        <v>0</v>
      </c>
      <c r="CR35" s="77">
        <v>5000</v>
      </c>
      <c r="CS35" s="77">
        <v>0</v>
      </c>
      <c r="CT35" s="77">
        <v>0</v>
      </c>
      <c r="CU35" s="77">
        <v>0</v>
      </c>
      <c r="CV35" s="77">
        <v>0</v>
      </c>
      <c r="CW35" s="77">
        <v>0</v>
      </c>
      <c r="CX35" s="77">
        <v>0</v>
      </c>
      <c r="CY35" s="77">
        <v>0</v>
      </c>
      <c r="CZ35" s="77">
        <v>0</v>
      </c>
      <c r="DA35" s="77">
        <v>0</v>
      </c>
      <c r="DB35" s="77">
        <v>0</v>
      </c>
      <c r="DC35" s="77">
        <v>0</v>
      </c>
      <c r="DD35" s="77">
        <v>0</v>
      </c>
      <c r="DE35" s="77">
        <v>0</v>
      </c>
      <c r="DF35" s="77">
        <v>0</v>
      </c>
      <c r="DG35" s="77">
        <v>1300</v>
      </c>
      <c r="DH35" s="77">
        <v>1000</v>
      </c>
      <c r="DI35" s="77">
        <v>300</v>
      </c>
      <c r="DJ35" s="77">
        <v>700</v>
      </c>
      <c r="DK35" s="77">
        <v>400</v>
      </c>
      <c r="DL35" s="77">
        <v>300</v>
      </c>
      <c r="DM35" s="77">
        <v>1500</v>
      </c>
      <c r="DN35" s="77">
        <v>0</v>
      </c>
      <c r="DO35" s="77">
        <v>0</v>
      </c>
      <c r="DP35" s="77">
        <v>0</v>
      </c>
      <c r="DQ35" s="77">
        <v>1500</v>
      </c>
    </row>
    <row r="36" spans="1:121" ht="30">
      <c r="A36" s="42" t="s">
        <v>223</v>
      </c>
      <c r="B36" s="38" t="s">
        <v>207</v>
      </c>
      <c r="C36" s="77">
        <v>20148</v>
      </c>
      <c r="D36" s="77">
        <v>0</v>
      </c>
      <c r="E36" s="77">
        <v>20148</v>
      </c>
      <c r="F36" s="77">
        <v>3848</v>
      </c>
      <c r="G36" s="77">
        <v>0</v>
      </c>
      <c r="H36" s="77">
        <v>3848</v>
      </c>
      <c r="I36" s="77">
        <v>0</v>
      </c>
      <c r="J36" s="77">
        <v>0</v>
      </c>
      <c r="K36" s="77">
        <v>0</v>
      </c>
      <c r="L36" s="77">
        <v>0</v>
      </c>
      <c r="M36" s="77">
        <v>0</v>
      </c>
      <c r="N36" s="77">
        <v>0</v>
      </c>
      <c r="O36" s="77">
        <v>3258</v>
      </c>
      <c r="P36" s="77">
        <v>0</v>
      </c>
      <c r="Q36" s="77">
        <v>3258</v>
      </c>
      <c r="R36" s="77">
        <v>0</v>
      </c>
      <c r="S36" s="77">
        <v>0</v>
      </c>
      <c r="T36" s="77">
        <v>0</v>
      </c>
      <c r="U36" s="77">
        <v>3258</v>
      </c>
      <c r="V36" s="77">
        <v>0</v>
      </c>
      <c r="W36" s="77">
        <v>3258</v>
      </c>
      <c r="X36" s="77">
        <v>0</v>
      </c>
      <c r="Y36" s="77">
        <v>0</v>
      </c>
      <c r="Z36" s="77">
        <v>0</v>
      </c>
      <c r="AA36" s="77">
        <v>0</v>
      </c>
      <c r="AB36" s="77">
        <v>0</v>
      </c>
      <c r="AC36" s="77">
        <v>0</v>
      </c>
      <c r="AD36" s="77">
        <v>0</v>
      </c>
      <c r="AE36" s="77">
        <v>0</v>
      </c>
      <c r="AF36" s="77">
        <v>0</v>
      </c>
      <c r="AG36" s="77">
        <v>0</v>
      </c>
      <c r="AH36" s="77">
        <v>0</v>
      </c>
      <c r="AI36" s="77">
        <v>0</v>
      </c>
      <c r="AJ36" s="77">
        <v>0</v>
      </c>
      <c r="AK36" s="77">
        <v>0</v>
      </c>
      <c r="AL36" s="77">
        <v>0</v>
      </c>
      <c r="AM36" s="77">
        <v>0</v>
      </c>
      <c r="AN36" s="77">
        <v>0</v>
      </c>
      <c r="AO36" s="77">
        <v>0</v>
      </c>
      <c r="AP36" s="77">
        <v>0</v>
      </c>
      <c r="AQ36" s="77">
        <v>0</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590</v>
      </c>
      <c r="BR36" s="77">
        <v>0</v>
      </c>
      <c r="BS36" s="77">
        <v>590</v>
      </c>
      <c r="BT36" s="77">
        <v>0</v>
      </c>
      <c r="BU36" s="77">
        <v>0</v>
      </c>
      <c r="BV36" s="77">
        <v>0</v>
      </c>
      <c r="BW36" s="77">
        <v>0</v>
      </c>
      <c r="BX36" s="77">
        <v>0</v>
      </c>
      <c r="BY36" s="77">
        <v>0</v>
      </c>
      <c r="BZ36" s="77">
        <v>590</v>
      </c>
      <c r="CA36" s="77">
        <v>0</v>
      </c>
      <c r="CB36" s="77">
        <v>590</v>
      </c>
      <c r="CC36" s="77">
        <v>8800</v>
      </c>
      <c r="CD36" s="77">
        <v>0</v>
      </c>
      <c r="CE36" s="77">
        <v>8800</v>
      </c>
      <c r="CF36" s="77">
        <v>0</v>
      </c>
      <c r="CG36" s="77">
        <v>0</v>
      </c>
      <c r="CH36" s="77">
        <v>0</v>
      </c>
      <c r="CI36" s="77">
        <v>0</v>
      </c>
      <c r="CJ36" s="77">
        <v>0</v>
      </c>
      <c r="CK36" s="77">
        <v>0</v>
      </c>
      <c r="CL36" s="77">
        <v>0</v>
      </c>
      <c r="CM36" s="77">
        <v>0</v>
      </c>
      <c r="CN36" s="77">
        <v>0</v>
      </c>
      <c r="CO36" s="77">
        <v>0</v>
      </c>
      <c r="CP36" s="77">
        <v>0</v>
      </c>
      <c r="CQ36" s="77">
        <v>0</v>
      </c>
      <c r="CR36" s="77">
        <v>4000</v>
      </c>
      <c r="CS36" s="77">
        <v>500</v>
      </c>
      <c r="CT36" s="77">
        <v>500</v>
      </c>
      <c r="CU36" s="77">
        <v>0</v>
      </c>
      <c r="CV36" s="77">
        <v>2000</v>
      </c>
      <c r="CW36" s="77">
        <v>0</v>
      </c>
      <c r="CX36" s="77">
        <v>2000</v>
      </c>
      <c r="CY36" s="77">
        <v>2000</v>
      </c>
      <c r="CZ36" s="77">
        <v>0</v>
      </c>
      <c r="DA36" s="77">
        <v>2000</v>
      </c>
      <c r="DB36" s="77">
        <v>0</v>
      </c>
      <c r="DC36" s="77">
        <v>0</v>
      </c>
      <c r="DD36" s="77">
        <v>0</v>
      </c>
      <c r="DE36" s="77">
        <v>0</v>
      </c>
      <c r="DF36" s="77">
        <v>0</v>
      </c>
      <c r="DG36" s="77">
        <v>1300</v>
      </c>
      <c r="DH36" s="77">
        <v>1000</v>
      </c>
      <c r="DI36" s="77">
        <v>300</v>
      </c>
      <c r="DJ36" s="77">
        <v>1000</v>
      </c>
      <c r="DK36" s="77">
        <v>1000</v>
      </c>
      <c r="DL36" s="77">
        <v>0</v>
      </c>
      <c r="DM36" s="77">
        <v>7500</v>
      </c>
      <c r="DN36" s="77">
        <v>0</v>
      </c>
      <c r="DO36" s="77">
        <v>0</v>
      </c>
      <c r="DP36" s="77">
        <v>0</v>
      </c>
      <c r="DQ36" s="77">
        <v>7500</v>
      </c>
    </row>
    <row r="37" spans="1:121" ht="30">
      <c r="A37" s="42" t="s">
        <v>224</v>
      </c>
      <c r="B37" s="38" t="s">
        <v>208</v>
      </c>
      <c r="C37" s="77">
        <v>50761</v>
      </c>
      <c r="D37" s="77">
        <v>0</v>
      </c>
      <c r="E37" s="77">
        <v>50761</v>
      </c>
      <c r="F37" s="77">
        <v>29161</v>
      </c>
      <c r="G37" s="77">
        <v>0</v>
      </c>
      <c r="H37" s="77">
        <v>29161</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c r="AN37" s="77">
        <v>0</v>
      </c>
      <c r="AO37" s="77">
        <v>0</v>
      </c>
      <c r="AP37" s="77">
        <v>0</v>
      </c>
      <c r="AQ37" s="77">
        <v>0</v>
      </c>
      <c r="AR37" s="77">
        <v>0</v>
      </c>
      <c r="AS37" s="77">
        <v>0</v>
      </c>
      <c r="AT37" s="77">
        <v>0</v>
      </c>
      <c r="AU37" s="77">
        <v>0</v>
      </c>
      <c r="AV37" s="77">
        <v>0</v>
      </c>
      <c r="AW37" s="77">
        <v>0</v>
      </c>
      <c r="AX37" s="77">
        <v>0</v>
      </c>
      <c r="AY37" s="77">
        <v>0</v>
      </c>
      <c r="AZ37" s="77">
        <v>0</v>
      </c>
      <c r="BA37" s="77">
        <v>0</v>
      </c>
      <c r="BB37" s="77">
        <v>0</v>
      </c>
      <c r="BC37" s="77">
        <v>0</v>
      </c>
      <c r="BD37" s="77">
        <v>0</v>
      </c>
      <c r="BE37" s="77">
        <v>28571</v>
      </c>
      <c r="BF37" s="77">
        <v>0</v>
      </c>
      <c r="BG37" s="77">
        <v>28571</v>
      </c>
      <c r="BH37" s="77">
        <v>0</v>
      </c>
      <c r="BI37" s="77">
        <v>0</v>
      </c>
      <c r="BJ37" s="77">
        <v>0</v>
      </c>
      <c r="BK37" s="77">
        <v>0</v>
      </c>
      <c r="BL37" s="77">
        <v>0</v>
      </c>
      <c r="BM37" s="77">
        <v>0</v>
      </c>
      <c r="BN37" s="77">
        <v>0</v>
      </c>
      <c r="BO37" s="77">
        <v>0</v>
      </c>
      <c r="BP37" s="77">
        <v>0</v>
      </c>
      <c r="BQ37" s="77">
        <v>590</v>
      </c>
      <c r="BR37" s="77">
        <v>0</v>
      </c>
      <c r="BS37" s="77">
        <v>590</v>
      </c>
      <c r="BT37" s="77">
        <v>0</v>
      </c>
      <c r="BU37" s="77">
        <v>0</v>
      </c>
      <c r="BV37" s="77">
        <v>0</v>
      </c>
      <c r="BW37" s="77">
        <v>0</v>
      </c>
      <c r="BX37" s="77">
        <v>0</v>
      </c>
      <c r="BY37" s="77">
        <v>0</v>
      </c>
      <c r="BZ37" s="77">
        <v>590</v>
      </c>
      <c r="CA37" s="77">
        <v>0</v>
      </c>
      <c r="CB37" s="77">
        <v>590</v>
      </c>
      <c r="CC37" s="77">
        <v>10100</v>
      </c>
      <c r="CD37" s="77">
        <v>0</v>
      </c>
      <c r="CE37" s="77">
        <v>10100</v>
      </c>
      <c r="CF37" s="77">
        <v>0</v>
      </c>
      <c r="CG37" s="77">
        <v>0</v>
      </c>
      <c r="CH37" s="77">
        <v>0</v>
      </c>
      <c r="CI37" s="77">
        <v>0</v>
      </c>
      <c r="CJ37" s="77">
        <v>0</v>
      </c>
      <c r="CK37" s="77">
        <v>0</v>
      </c>
      <c r="CL37" s="77">
        <v>0</v>
      </c>
      <c r="CM37" s="77">
        <v>0</v>
      </c>
      <c r="CN37" s="77">
        <v>0</v>
      </c>
      <c r="CO37" s="77">
        <v>0</v>
      </c>
      <c r="CP37" s="77">
        <v>0</v>
      </c>
      <c r="CQ37" s="77">
        <v>0</v>
      </c>
      <c r="CR37" s="77">
        <v>5300</v>
      </c>
      <c r="CS37" s="77">
        <v>500</v>
      </c>
      <c r="CT37" s="77">
        <v>500</v>
      </c>
      <c r="CU37" s="77">
        <v>0</v>
      </c>
      <c r="CV37" s="77">
        <v>2000</v>
      </c>
      <c r="CW37" s="77">
        <v>0</v>
      </c>
      <c r="CX37" s="77">
        <v>2000</v>
      </c>
      <c r="CY37" s="77">
        <v>2000</v>
      </c>
      <c r="CZ37" s="77">
        <v>0</v>
      </c>
      <c r="DA37" s="77">
        <v>2000</v>
      </c>
      <c r="DB37" s="77">
        <v>0</v>
      </c>
      <c r="DC37" s="77">
        <v>0</v>
      </c>
      <c r="DD37" s="77">
        <v>0</v>
      </c>
      <c r="DE37" s="77">
        <v>0</v>
      </c>
      <c r="DF37" s="77">
        <v>0</v>
      </c>
      <c r="DG37" s="77">
        <v>1300</v>
      </c>
      <c r="DH37" s="77">
        <v>1000</v>
      </c>
      <c r="DI37" s="77">
        <v>300</v>
      </c>
      <c r="DJ37" s="77">
        <v>1000</v>
      </c>
      <c r="DK37" s="77">
        <v>1000</v>
      </c>
      <c r="DL37" s="77">
        <v>0</v>
      </c>
      <c r="DM37" s="77">
        <v>11500</v>
      </c>
      <c r="DN37" s="77">
        <v>0</v>
      </c>
      <c r="DO37" s="77">
        <v>0</v>
      </c>
      <c r="DP37" s="77">
        <v>0</v>
      </c>
      <c r="DQ37" s="77">
        <v>11500</v>
      </c>
    </row>
    <row r="38" spans="1:121" ht="15">
      <c r="A38" s="42" t="s">
        <v>225</v>
      </c>
      <c r="B38" s="38" t="s">
        <v>209</v>
      </c>
      <c r="C38" s="77">
        <v>26248</v>
      </c>
      <c r="D38" s="77">
        <v>0</v>
      </c>
      <c r="E38" s="77">
        <v>26248</v>
      </c>
      <c r="F38" s="77">
        <v>3848</v>
      </c>
      <c r="G38" s="77">
        <v>0</v>
      </c>
      <c r="H38" s="77">
        <v>3848</v>
      </c>
      <c r="I38" s="77">
        <v>0</v>
      </c>
      <c r="J38" s="77">
        <v>0</v>
      </c>
      <c r="K38" s="77">
        <v>0</v>
      </c>
      <c r="L38" s="77">
        <v>0</v>
      </c>
      <c r="M38" s="77">
        <v>0</v>
      </c>
      <c r="N38" s="77">
        <v>0</v>
      </c>
      <c r="O38" s="77">
        <v>3258</v>
      </c>
      <c r="P38" s="77">
        <v>0</v>
      </c>
      <c r="Q38" s="77">
        <v>3258</v>
      </c>
      <c r="R38" s="77">
        <v>0</v>
      </c>
      <c r="S38" s="77">
        <v>0</v>
      </c>
      <c r="T38" s="77">
        <v>0</v>
      </c>
      <c r="U38" s="77">
        <v>3258</v>
      </c>
      <c r="V38" s="77">
        <v>0</v>
      </c>
      <c r="W38" s="77">
        <v>3258</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0</v>
      </c>
      <c r="BF38" s="77">
        <v>0</v>
      </c>
      <c r="BG38" s="77">
        <v>0</v>
      </c>
      <c r="BH38" s="77">
        <v>0</v>
      </c>
      <c r="BI38" s="77">
        <v>0</v>
      </c>
      <c r="BJ38" s="77">
        <v>0</v>
      </c>
      <c r="BK38" s="77">
        <v>0</v>
      </c>
      <c r="BL38" s="77">
        <v>0</v>
      </c>
      <c r="BM38" s="77">
        <v>0</v>
      </c>
      <c r="BN38" s="77">
        <v>0</v>
      </c>
      <c r="BO38" s="77">
        <v>0</v>
      </c>
      <c r="BP38" s="77">
        <v>0</v>
      </c>
      <c r="BQ38" s="77">
        <v>590</v>
      </c>
      <c r="BR38" s="77">
        <v>0</v>
      </c>
      <c r="BS38" s="77">
        <v>590</v>
      </c>
      <c r="BT38" s="77">
        <v>0</v>
      </c>
      <c r="BU38" s="77">
        <v>0</v>
      </c>
      <c r="BV38" s="77">
        <v>0</v>
      </c>
      <c r="BW38" s="77">
        <v>0</v>
      </c>
      <c r="BX38" s="77">
        <v>0</v>
      </c>
      <c r="BY38" s="77">
        <v>0</v>
      </c>
      <c r="BZ38" s="77">
        <v>590</v>
      </c>
      <c r="CA38" s="77">
        <v>0</v>
      </c>
      <c r="CB38" s="77">
        <v>590</v>
      </c>
      <c r="CC38" s="77">
        <v>8900</v>
      </c>
      <c r="CD38" s="77">
        <v>0</v>
      </c>
      <c r="CE38" s="77">
        <v>8900</v>
      </c>
      <c r="CF38" s="77">
        <v>0</v>
      </c>
      <c r="CG38" s="77">
        <v>0</v>
      </c>
      <c r="CH38" s="77">
        <v>0</v>
      </c>
      <c r="CI38" s="77">
        <v>0</v>
      </c>
      <c r="CJ38" s="77">
        <v>0</v>
      </c>
      <c r="CK38" s="77">
        <v>0</v>
      </c>
      <c r="CL38" s="77">
        <v>0</v>
      </c>
      <c r="CM38" s="77">
        <v>0</v>
      </c>
      <c r="CN38" s="77">
        <v>0</v>
      </c>
      <c r="CO38" s="77">
        <v>0</v>
      </c>
      <c r="CP38" s="77">
        <v>0</v>
      </c>
      <c r="CQ38" s="77">
        <v>0</v>
      </c>
      <c r="CR38" s="77">
        <v>4000</v>
      </c>
      <c r="CS38" s="77">
        <v>500</v>
      </c>
      <c r="CT38" s="77">
        <v>500</v>
      </c>
      <c r="CU38" s="77">
        <v>0</v>
      </c>
      <c r="CV38" s="77">
        <v>2000</v>
      </c>
      <c r="CW38" s="77">
        <v>0</v>
      </c>
      <c r="CX38" s="77">
        <v>2000</v>
      </c>
      <c r="CY38" s="77">
        <v>2000</v>
      </c>
      <c r="CZ38" s="77">
        <v>0</v>
      </c>
      <c r="DA38" s="77">
        <v>2000</v>
      </c>
      <c r="DB38" s="77">
        <v>0</v>
      </c>
      <c r="DC38" s="77">
        <v>0</v>
      </c>
      <c r="DD38" s="77">
        <v>0</v>
      </c>
      <c r="DE38" s="77">
        <v>0</v>
      </c>
      <c r="DF38" s="77">
        <v>0</v>
      </c>
      <c r="DG38" s="77">
        <v>1300</v>
      </c>
      <c r="DH38" s="77">
        <v>1000</v>
      </c>
      <c r="DI38" s="77">
        <v>300</v>
      </c>
      <c r="DJ38" s="77">
        <v>1100</v>
      </c>
      <c r="DK38" s="77">
        <v>1100</v>
      </c>
      <c r="DL38" s="77">
        <v>0</v>
      </c>
      <c r="DM38" s="77">
        <v>13500</v>
      </c>
      <c r="DN38" s="77">
        <v>0</v>
      </c>
      <c r="DO38" s="77">
        <v>0</v>
      </c>
      <c r="DP38" s="77">
        <v>0</v>
      </c>
      <c r="DQ38" s="77">
        <v>13500</v>
      </c>
    </row>
    <row r="39" spans="1:121" ht="15">
      <c r="A39" s="42" t="s">
        <v>226</v>
      </c>
      <c r="B39" s="38" t="s">
        <v>210</v>
      </c>
      <c r="C39" s="77">
        <v>4000</v>
      </c>
      <c r="D39" s="77">
        <v>0</v>
      </c>
      <c r="E39" s="77">
        <v>4000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7">
        <v>0</v>
      </c>
      <c r="W39" s="77">
        <v>0</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0</v>
      </c>
      <c r="BR39" s="77">
        <v>0</v>
      </c>
      <c r="BS39" s="77">
        <v>0</v>
      </c>
      <c r="BT39" s="77">
        <v>0</v>
      </c>
      <c r="BU39" s="77">
        <v>0</v>
      </c>
      <c r="BV39" s="77">
        <v>0</v>
      </c>
      <c r="BW39" s="77">
        <v>0</v>
      </c>
      <c r="BX39" s="77">
        <v>0</v>
      </c>
      <c r="BY39" s="77">
        <v>0</v>
      </c>
      <c r="BZ39" s="77">
        <v>0</v>
      </c>
      <c r="CA39" s="77">
        <v>0</v>
      </c>
      <c r="CB39" s="77">
        <v>0</v>
      </c>
      <c r="CC39" s="77">
        <v>1500</v>
      </c>
      <c r="CD39" s="77">
        <v>0</v>
      </c>
      <c r="CE39" s="77">
        <v>1500</v>
      </c>
      <c r="CF39" s="77">
        <v>0</v>
      </c>
      <c r="CG39" s="77">
        <v>0</v>
      </c>
      <c r="CH39" s="77">
        <v>0</v>
      </c>
      <c r="CI39" s="77">
        <v>0</v>
      </c>
      <c r="CJ39" s="77">
        <v>0</v>
      </c>
      <c r="CK39" s="77">
        <v>0</v>
      </c>
      <c r="CL39" s="77">
        <v>0</v>
      </c>
      <c r="CM39" s="77">
        <v>0</v>
      </c>
      <c r="CN39" s="77">
        <v>0</v>
      </c>
      <c r="CO39" s="77">
        <v>0</v>
      </c>
      <c r="CP39" s="77">
        <v>0</v>
      </c>
      <c r="CQ39" s="77">
        <v>0</v>
      </c>
      <c r="CR39" s="77">
        <v>0</v>
      </c>
      <c r="CS39" s="77">
        <v>0</v>
      </c>
      <c r="CT39" s="77">
        <v>0</v>
      </c>
      <c r="CU39" s="77">
        <v>0</v>
      </c>
      <c r="CV39" s="77">
        <v>0</v>
      </c>
      <c r="CW39" s="77">
        <v>0</v>
      </c>
      <c r="CX39" s="77">
        <v>0</v>
      </c>
      <c r="CY39" s="77">
        <v>0</v>
      </c>
      <c r="CZ39" s="77">
        <v>0</v>
      </c>
      <c r="DA39" s="77">
        <v>0</v>
      </c>
      <c r="DB39" s="77">
        <v>0</v>
      </c>
      <c r="DC39" s="77">
        <v>0</v>
      </c>
      <c r="DD39" s="77">
        <v>0</v>
      </c>
      <c r="DE39" s="77">
        <v>0</v>
      </c>
      <c r="DF39" s="77">
        <v>0</v>
      </c>
      <c r="DG39" s="77">
        <v>700</v>
      </c>
      <c r="DH39" s="77">
        <v>500</v>
      </c>
      <c r="DI39" s="77">
        <v>200</v>
      </c>
      <c r="DJ39" s="77">
        <v>800</v>
      </c>
      <c r="DK39" s="77">
        <v>600</v>
      </c>
      <c r="DL39" s="77">
        <v>200</v>
      </c>
      <c r="DM39" s="77">
        <v>2500</v>
      </c>
      <c r="DN39" s="77">
        <v>0</v>
      </c>
      <c r="DO39" s="77">
        <v>0</v>
      </c>
      <c r="DP39" s="77">
        <v>0</v>
      </c>
      <c r="DQ39" s="77">
        <v>2500</v>
      </c>
    </row>
    <row r="40" spans="1:121" ht="30">
      <c r="A40" s="42" t="s">
        <v>227</v>
      </c>
      <c r="B40" s="38" t="s">
        <v>157</v>
      </c>
      <c r="C40" s="77">
        <v>2400</v>
      </c>
      <c r="D40" s="77">
        <v>0</v>
      </c>
      <c r="E40" s="77">
        <v>2400</v>
      </c>
      <c r="F40" s="77">
        <v>0</v>
      </c>
      <c r="G40" s="77">
        <v>0</v>
      </c>
      <c r="H40" s="77">
        <v>0</v>
      </c>
      <c r="I40" s="77">
        <v>0</v>
      </c>
      <c r="J40" s="77">
        <v>0</v>
      </c>
      <c r="K40" s="77">
        <v>0</v>
      </c>
      <c r="L40" s="77">
        <v>0</v>
      </c>
      <c r="M40" s="77">
        <v>0</v>
      </c>
      <c r="N40" s="77">
        <v>0</v>
      </c>
      <c r="O40" s="77">
        <v>0</v>
      </c>
      <c r="P40" s="77">
        <v>0</v>
      </c>
      <c r="Q40" s="77">
        <v>0</v>
      </c>
      <c r="R40" s="77">
        <v>0</v>
      </c>
      <c r="S40" s="77">
        <v>0</v>
      </c>
      <c r="T40" s="77">
        <v>0</v>
      </c>
      <c r="U40" s="77">
        <v>0</v>
      </c>
      <c r="V40" s="77">
        <v>0</v>
      </c>
      <c r="W40" s="77">
        <v>0</v>
      </c>
      <c r="X40" s="77">
        <v>0</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2400</v>
      </c>
      <c r="CD40" s="77">
        <v>0</v>
      </c>
      <c r="CE40" s="77">
        <v>2400</v>
      </c>
      <c r="CF40" s="77">
        <v>0</v>
      </c>
      <c r="CG40" s="77">
        <v>0</v>
      </c>
      <c r="CH40" s="77">
        <v>0</v>
      </c>
      <c r="CI40" s="77">
        <v>0</v>
      </c>
      <c r="CJ40" s="77">
        <v>0</v>
      </c>
      <c r="CK40" s="77">
        <v>0</v>
      </c>
      <c r="CL40" s="77">
        <v>0</v>
      </c>
      <c r="CM40" s="77">
        <v>0</v>
      </c>
      <c r="CN40" s="77">
        <v>0</v>
      </c>
      <c r="CO40" s="77">
        <v>0</v>
      </c>
      <c r="CP40" s="77">
        <v>0</v>
      </c>
      <c r="CQ40" s="77">
        <v>0</v>
      </c>
      <c r="CR40" s="77">
        <v>2000</v>
      </c>
      <c r="CS40" s="77">
        <v>0</v>
      </c>
      <c r="CT40" s="77">
        <v>0</v>
      </c>
      <c r="CU40" s="77">
        <v>0</v>
      </c>
      <c r="CV40" s="77">
        <v>0</v>
      </c>
      <c r="CW40" s="77">
        <v>0</v>
      </c>
      <c r="CX40" s="77">
        <v>0</v>
      </c>
      <c r="CY40" s="77">
        <v>0</v>
      </c>
      <c r="CZ40" s="77">
        <v>0</v>
      </c>
      <c r="DA40" s="77">
        <v>0</v>
      </c>
      <c r="DB40" s="77">
        <v>0</v>
      </c>
      <c r="DC40" s="77">
        <v>0</v>
      </c>
      <c r="DD40" s="77">
        <v>0</v>
      </c>
      <c r="DE40" s="77">
        <v>0</v>
      </c>
      <c r="DF40" s="77">
        <v>0</v>
      </c>
      <c r="DG40" s="77">
        <v>0</v>
      </c>
      <c r="DH40" s="77">
        <v>0</v>
      </c>
      <c r="DI40" s="77">
        <v>0</v>
      </c>
      <c r="DJ40" s="77">
        <v>400</v>
      </c>
      <c r="DK40" s="77">
        <v>400</v>
      </c>
      <c r="DL40" s="77">
        <v>0</v>
      </c>
      <c r="DM40" s="77">
        <v>0</v>
      </c>
      <c r="DN40" s="77">
        <v>0</v>
      </c>
      <c r="DO40" s="77">
        <v>0</v>
      </c>
      <c r="DP40" s="77">
        <v>0</v>
      </c>
      <c r="DQ40" s="77">
        <v>0</v>
      </c>
    </row>
    <row r="41" spans="1:121" ht="15">
      <c r="A41" s="42" t="s">
        <v>228</v>
      </c>
      <c r="B41" s="38" t="s">
        <v>211</v>
      </c>
      <c r="C41" s="77">
        <v>39508</v>
      </c>
      <c r="D41" s="77">
        <v>0</v>
      </c>
      <c r="E41" s="77">
        <v>39508</v>
      </c>
      <c r="F41" s="77">
        <v>12178</v>
      </c>
      <c r="G41" s="77">
        <v>0</v>
      </c>
      <c r="H41" s="77">
        <v>12178</v>
      </c>
      <c r="I41" s="77">
        <v>0</v>
      </c>
      <c r="J41" s="77">
        <v>0</v>
      </c>
      <c r="K41" s="77">
        <v>0</v>
      </c>
      <c r="L41" s="77">
        <v>0</v>
      </c>
      <c r="M41" s="77">
        <v>0</v>
      </c>
      <c r="N41" s="77">
        <v>0</v>
      </c>
      <c r="O41" s="77">
        <v>3258</v>
      </c>
      <c r="P41" s="77">
        <v>0</v>
      </c>
      <c r="Q41" s="77">
        <v>3258</v>
      </c>
      <c r="R41" s="77">
        <v>0</v>
      </c>
      <c r="S41" s="77">
        <v>0</v>
      </c>
      <c r="T41" s="77">
        <v>0</v>
      </c>
      <c r="U41" s="77">
        <v>3258</v>
      </c>
      <c r="V41" s="77">
        <v>0</v>
      </c>
      <c r="W41" s="77">
        <v>3258</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0</v>
      </c>
      <c r="AW41" s="77">
        <v>0</v>
      </c>
      <c r="AX41" s="77">
        <v>0</v>
      </c>
      <c r="AY41" s="77">
        <v>0</v>
      </c>
      <c r="AZ41" s="77">
        <v>0</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8920</v>
      </c>
      <c r="BR41" s="77">
        <v>0</v>
      </c>
      <c r="BS41" s="77">
        <v>8920</v>
      </c>
      <c r="BT41" s="77">
        <v>0</v>
      </c>
      <c r="BU41" s="77">
        <v>0</v>
      </c>
      <c r="BV41" s="77">
        <v>0</v>
      </c>
      <c r="BW41" s="77">
        <v>8330</v>
      </c>
      <c r="BX41" s="77">
        <v>0</v>
      </c>
      <c r="BY41" s="77">
        <v>8330</v>
      </c>
      <c r="BZ41" s="77">
        <v>590</v>
      </c>
      <c r="CA41" s="77">
        <v>0</v>
      </c>
      <c r="CB41" s="77">
        <v>590</v>
      </c>
      <c r="CC41" s="77">
        <v>19830</v>
      </c>
      <c r="CD41" s="77">
        <v>0</v>
      </c>
      <c r="CE41" s="77">
        <v>19830</v>
      </c>
      <c r="CF41" s="77">
        <v>0</v>
      </c>
      <c r="CG41" s="77">
        <v>0</v>
      </c>
      <c r="CH41" s="77">
        <v>0</v>
      </c>
      <c r="CI41" s="77">
        <v>0</v>
      </c>
      <c r="CJ41" s="77">
        <v>0</v>
      </c>
      <c r="CK41" s="77">
        <v>0</v>
      </c>
      <c r="CL41" s="77">
        <v>0</v>
      </c>
      <c r="CM41" s="77">
        <v>0</v>
      </c>
      <c r="CN41" s="77">
        <v>0</v>
      </c>
      <c r="CO41" s="77">
        <v>0</v>
      </c>
      <c r="CP41" s="77">
        <v>0</v>
      </c>
      <c r="CQ41" s="77">
        <v>0</v>
      </c>
      <c r="CR41" s="77">
        <v>6000</v>
      </c>
      <c r="CS41" s="77">
        <v>500</v>
      </c>
      <c r="CT41" s="77">
        <v>500</v>
      </c>
      <c r="CU41" s="77">
        <v>0</v>
      </c>
      <c r="CV41" s="77">
        <v>10830</v>
      </c>
      <c r="CW41" s="77">
        <v>0</v>
      </c>
      <c r="CX41" s="77">
        <v>10830</v>
      </c>
      <c r="CY41" s="77">
        <v>10830</v>
      </c>
      <c r="CZ41" s="77">
        <v>0</v>
      </c>
      <c r="DA41" s="77">
        <v>10830</v>
      </c>
      <c r="DB41" s="77">
        <v>0</v>
      </c>
      <c r="DC41" s="77">
        <v>0</v>
      </c>
      <c r="DD41" s="77">
        <v>0</v>
      </c>
      <c r="DE41" s="77">
        <v>0</v>
      </c>
      <c r="DF41" s="77">
        <v>0</v>
      </c>
      <c r="DG41" s="77">
        <v>1000</v>
      </c>
      <c r="DH41" s="77">
        <v>500</v>
      </c>
      <c r="DI41" s="77">
        <v>500</v>
      </c>
      <c r="DJ41" s="77">
        <v>1500</v>
      </c>
      <c r="DK41" s="77">
        <v>1000</v>
      </c>
      <c r="DL41" s="77">
        <v>500</v>
      </c>
      <c r="DM41" s="77">
        <v>7500</v>
      </c>
      <c r="DN41" s="77">
        <v>0</v>
      </c>
      <c r="DO41" s="77">
        <v>0</v>
      </c>
      <c r="DP41" s="77">
        <v>0</v>
      </c>
      <c r="DQ41" s="77">
        <v>7500</v>
      </c>
    </row>
    <row r="42" spans="1:121" ht="30">
      <c r="A42" s="42" t="s">
        <v>229</v>
      </c>
      <c r="B42" s="38" t="s">
        <v>9</v>
      </c>
      <c r="C42" s="77">
        <v>5245</v>
      </c>
      <c r="D42" s="77">
        <v>0</v>
      </c>
      <c r="E42" s="77">
        <v>5245</v>
      </c>
      <c r="F42" s="77">
        <v>0</v>
      </c>
      <c r="G42" s="77">
        <v>0</v>
      </c>
      <c r="H42" s="77">
        <v>0</v>
      </c>
      <c r="I42" s="77">
        <v>0</v>
      </c>
      <c r="J42" s="77">
        <v>0</v>
      </c>
      <c r="K42" s="77">
        <v>0</v>
      </c>
      <c r="L42" s="77">
        <v>0</v>
      </c>
      <c r="M42" s="77">
        <v>0</v>
      </c>
      <c r="N42" s="77">
        <v>0</v>
      </c>
      <c r="O42" s="77">
        <v>0</v>
      </c>
      <c r="P42" s="77">
        <v>0</v>
      </c>
      <c r="Q42" s="77">
        <v>0</v>
      </c>
      <c r="R42" s="77">
        <v>0</v>
      </c>
      <c r="S42" s="77">
        <v>0</v>
      </c>
      <c r="T42" s="77">
        <v>0</v>
      </c>
      <c r="U42" s="77">
        <v>0</v>
      </c>
      <c r="V42" s="77">
        <v>0</v>
      </c>
      <c r="W42" s="77">
        <v>0</v>
      </c>
      <c r="X42" s="77">
        <v>0</v>
      </c>
      <c r="Y42" s="77">
        <v>0</v>
      </c>
      <c r="Z42" s="77">
        <v>0</v>
      </c>
      <c r="AA42" s="77">
        <v>0</v>
      </c>
      <c r="AB42" s="77">
        <v>0</v>
      </c>
      <c r="AC42" s="77">
        <v>0</v>
      </c>
      <c r="AD42" s="77">
        <v>0</v>
      </c>
      <c r="AE42" s="77">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0</v>
      </c>
      <c r="BR42" s="77">
        <v>0</v>
      </c>
      <c r="BS42" s="77">
        <v>0</v>
      </c>
      <c r="BT42" s="77">
        <v>0</v>
      </c>
      <c r="BU42" s="77">
        <v>0</v>
      </c>
      <c r="BV42" s="77">
        <v>0</v>
      </c>
      <c r="BW42" s="77">
        <v>0</v>
      </c>
      <c r="BX42" s="77">
        <v>0</v>
      </c>
      <c r="BY42" s="77">
        <v>0</v>
      </c>
      <c r="BZ42" s="77">
        <v>0</v>
      </c>
      <c r="CA42" s="77">
        <v>0</v>
      </c>
      <c r="CB42" s="77">
        <v>0</v>
      </c>
      <c r="CC42" s="77">
        <v>5245</v>
      </c>
      <c r="CD42" s="77">
        <v>0</v>
      </c>
      <c r="CE42" s="77">
        <v>5245</v>
      </c>
      <c r="CF42" s="77">
        <v>0</v>
      </c>
      <c r="CG42" s="77">
        <v>0</v>
      </c>
      <c r="CH42" s="77">
        <v>0</v>
      </c>
      <c r="CI42" s="77">
        <v>0</v>
      </c>
      <c r="CJ42" s="77">
        <v>0</v>
      </c>
      <c r="CK42" s="77">
        <v>0</v>
      </c>
      <c r="CL42" s="77">
        <v>0</v>
      </c>
      <c r="CM42" s="77">
        <v>0</v>
      </c>
      <c r="CN42" s="77">
        <v>0</v>
      </c>
      <c r="CO42" s="77">
        <v>0</v>
      </c>
      <c r="CP42" s="77">
        <v>0</v>
      </c>
      <c r="CQ42" s="77">
        <v>0</v>
      </c>
      <c r="CR42" s="77">
        <v>0</v>
      </c>
      <c r="CS42" s="77">
        <v>0</v>
      </c>
      <c r="CT42" s="77">
        <v>0</v>
      </c>
      <c r="CU42" s="77">
        <v>0</v>
      </c>
      <c r="CV42" s="77">
        <v>4245</v>
      </c>
      <c r="CW42" s="77">
        <v>0</v>
      </c>
      <c r="CX42" s="77">
        <v>4245</v>
      </c>
      <c r="CY42" s="77">
        <v>4245</v>
      </c>
      <c r="CZ42" s="77">
        <v>0</v>
      </c>
      <c r="DA42" s="77">
        <v>4245</v>
      </c>
      <c r="DB42" s="77">
        <v>0</v>
      </c>
      <c r="DC42" s="77">
        <v>0</v>
      </c>
      <c r="DD42" s="77">
        <v>0</v>
      </c>
      <c r="DE42" s="77">
        <v>0</v>
      </c>
      <c r="DF42" s="77">
        <v>0</v>
      </c>
      <c r="DG42" s="77">
        <v>1000</v>
      </c>
      <c r="DH42" s="77">
        <v>1000</v>
      </c>
      <c r="DI42" s="77">
        <v>0</v>
      </c>
      <c r="DJ42" s="77">
        <v>0</v>
      </c>
      <c r="DK42" s="77">
        <v>0</v>
      </c>
      <c r="DL42" s="77">
        <v>0</v>
      </c>
      <c r="DM42" s="77">
        <v>0</v>
      </c>
      <c r="DN42" s="77">
        <v>0</v>
      </c>
      <c r="DO42" s="77">
        <v>0</v>
      </c>
      <c r="DP42" s="77">
        <v>0</v>
      </c>
      <c r="DQ42" s="77">
        <v>0</v>
      </c>
    </row>
    <row r="43" spans="1:121" ht="15" hidden="1">
      <c r="A43" s="42" t="s">
        <v>230</v>
      </c>
      <c r="B43" s="38" t="s">
        <v>10</v>
      </c>
      <c r="C43" s="77">
        <v>0</v>
      </c>
      <c r="D43" s="77">
        <v>0</v>
      </c>
      <c r="E43" s="77">
        <v>0</v>
      </c>
      <c r="F43" s="77">
        <v>0</v>
      </c>
      <c r="G43" s="77">
        <v>0</v>
      </c>
      <c r="H43" s="77">
        <v>0</v>
      </c>
      <c r="I43" s="77">
        <v>0</v>
      </c>
      <c r="J43" s="77">
        <v>0</v>
      </c>
      <c r="K43" s="77">
        <v>0</v>
      </c>
      <c r="L43" s="77">
        <v>0</v>
      </c>
      <c r="M43" s="77">
        <v>0</v>
      </c>
      <c r="N43" s="77">
        <v>0</v>
      </c>
      <c r="O43" s="77">
        <v>0</v>
      </c>
      <c r="P43" s="77">
        <v>0</v>
      </c>
      <c r="Q43" s="77">
        <v>0</v>
      </c>
      <c r="R43" s="77">
        <v>0</v>
      </c>
      <c r="S43" s="77">
        <v>0</v>
      </c>
      <c r="T43" s="77">
        <v>0</v>
      </c>
      <c r="U43" s="77">
        <v>0</v>
      </c>
      <c r="V43" s="77">
        <v>0</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0</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0</v>
      </c>
      <c r="BE43" s="77">
        <v>0</v>
      </c>
      <c r="BF43" s="77">
        <v>0</v>
      </c>
      <c r="BG43" s="77">
        <v>0</v>
      </c>
      <c r="BH43" s="77">
        <v>0</v>
      </c>
      <c r="BI43" s="77">
        <v>0</v>
      </c>
      <c r="BJ43" s="77">
        <v>0</v>
      </c>
      <c r="BK43" s="77">
        <v>0</v>
      </c>
      <c r="BL43" s="77">
        <v>0</v>
      </c>
      <c r="BM43" s="77">
        <v>0</v>
      </c>
      <c r="BN43" s="77">
        <v>0</v>
      </c>
      <c r="BO43" s="77">
        <v>0</v>
      </c>
      <c r="BP43" s="77">
        <v>0</v>
      </c>
      <c r="BQ43" s="77">
        <v>0</v>
      </c>
      <c r="BR43" s="77">
        <v>0</v>
      </c>
      <c r="BS43" s="77">
        <v>0</v>
      </c>
      <c r="BT43" s="77">
        <v>0</v>
      </c>
      <c r="BU43" s="77">
        <v>0</v>
      </c>
      <c r="BV43" s="77">
        <v>0</v>
      </c>
      <c r="BW43" s="77">
        <v>0</v>
      </c>
      <c r="BX43" s="77">
        <v>0</v>
      </c>
      <c r="BY43" s="77">
        <v>0</v>
      </c>
      <c r="BZ43" s="77">
        <v>0</v>
      </c>
      <c r="CA43" s="77">
        <v>0</v>
      </c>
      <c r="CB43" s="77">
        <v>0</v>
      </c>
      <c r="CC43" s="77">
        <v>0</v>
      </c>
      <c r="CD43" s="77">
        <v>0</v>
      </c>
      <c r="CE43" s="77">
        <v>0</v>
      </c>
      <c r="CF43" s="77">
        <v>0</v>
      </c>
      <c r="CG43" s="77">
        <v>0</v>
      </c>
      <c r="CH43" s="77">
        <v>0</v>
      </c>
      <c r="CI43" s="77">
        <v>0</v>
      </c>
      <c r="CJ43" s="77">
        <v>0</v>
      </c>
      <c r="CK43" s="77">
        <v>0</v>
      </c>
      <c r="CL43" s="77">
        <v>0</v>
      </c>
      <c r="CM43" s="77">
        <v>0</v>
      </c>
      <c r="CN43" s="77">
        <v>0</v>
      </c>
      <c r="CO43" s="77">
        <v>0</v>
      </c>
      <c r="CP43" s="77">
        <v>0</v>
      </c>
      <c r="CQ43" s="77">
        <v>0</v>
      </c>
      <c r="CR43" s="77">
        <v>0</v>
      </c>
      <c r="CS43" s="77">
        <v>0</v>
      </c>
      <c r="CT43" s="77">
        <v>0</v>
      </c>
      <c r="CU43" s="77">
        <v>0</v>
      </c>
      <c r="CV43" s="77">
        <v>0</v>
      </c>
      <c r="CW43" s="77">
        <v>0</v>
      </c>
      <c r="CX43" s="77">
        <v>0</v>
      </c>
      <c r="CY43" s="77">
        <v>0</v>
      </c>
      <c r="CZ43" s="77">
        <v>0</v>
      </c>
      <c r="DA43" s="77">
        <v>0</v>
      </c>
      <c r="DB43" s="77">
        <v>0</v>
      </c>
      <c r="DC43" s="77">
        <v>0</v>
      </c>
      <c r="DD43" s="77">
        <v>0</v>
      </c>
      <c r="DE43" s="77">
        <v>0</v>
      </c>
      <c r="DF43" s="77">
        <v>0</v>
      </c>
      <c r="DG43" s="77">
        <v>0</v>
      </c>
      <c r="DH43" s="77">
        <v>0</v>
      </c>
      <c r="DI43" s="77">
        <v>0</v>
      </c>
      <c r="DJ43" s="77">
        <v>0</v>
      </c>
      <c r="DK43" s="77">
        <v>0</v>
      </c>
      <c r="DL43" s="77">
        <v>0</v>
      </c>
      <c r="DM43" s="77">
        <v>0</v>
      </c>
      <c r="DN43" s="77">
        <v>0</v>
      </c>
      <c r="DO43" s="77">
        <v>0</v>
      </c>
      <c r="DP43" s="77">
        <v>0</v>
      </c>
      <c r="DQ43" s="77">
        <v>0</v>
      </c>
    </row>
    <row r="44" spans="1:121" ht="15">
      <c r="A44" s="42" t="s">
        <v>230</v>
      </c>
      <c r="B44" s="38" t="s">
        <v>158</v>
      </c>
      <c r="C44" s="77">
        <v>1500</v>
      </c>
      <c r="D44" s="77">
        <v>0</v>
      </c>
      <c r="E44" s="77">
        <v>1500</v>
      </c>
      <c r="F44" s="77">
        <v>0</v>
      </c>
      <c r="G44" s="77">
        <v>0</v>
      </c>
      <c r="H44" s="77">
        <v>0</v>
      </c>
      <c r="I44" s="77">
        <v>0</v>
      </c>
      <c r="J44" s="77">
        <v>0</v>
      </c>
      <c r="K44" s="77">
        <v>0</v>
      </c>
      <c r="L44" s="77">
        <v>0</v>
      </c>
      <c r="M44" s="77">
        <v>0</v>
      </c>
      <c r="N44" s="77">
        <v>0</v>
      </c>
      <c r="O44" s="77">
        <v>0</v>
      </c>
      <c r="P44" s="77">
        <v>0</v>
      </c>
      <c r="Q44" s="77">
        <v>0</v>
      </c>
      <c r="R44" s="77">
        <v>0</v>
      </c>
      <c r="S44" s="77">
        <v>0</v>
      </c>
      <c r="T44" s="77">
        <v>0</v>
      </c>
      <c r="U44" s="77">
        <v>0</v>
      </c>
      <c r="V44" s="77">
        <v>0</v>
      </c>
      <c r="W44" s="77">
        <v>0</v>
      </c>
      <c r="X44" s="77">
        <v>0</v>
      </c>
      <c r="Y44" s="77">
        <v>0</v>
      </c>
      <c r="Z44" s="77">
        <v>0</v>
      </c>
      <c r="AA44" s="77">
        <v>0</v>
      </c>
      <c r="AB44" s="77">
        <v>0</v>
      </c>
      <c r="AC44" s="77">
        <v>0</v>
      </c>
      <c r="AD44" s="77">
        <v>0</v>
      </c>
      <c r="AE44" s="77">
        <v>0</v>
      </c>
      <c r="AF44" s="77">
        <v>0</v>
      </c>
      <c r="AG44" s="77">
        <v>0</v>
      </c>
      <c r="AH44" s="77">
        <v>0</v>
      </c>
      <c r="AI44" s="77">
        <v>0</v>
      </c>
      <c r="AJ44" s="77">
        <v>0</v>
      </c>
      <c r="AK44" s="77">
        <v>0</v>
      </c>
      <c r="AL44" s="77">
        <v>0</v>
      </c>
      <c r="AM44" s="77">
        <v>0</v>
      </c>
      <c r="AN44" s="77">
        <v>0</v>
      </c>
      <c r="AO44" s="77">
        <v>0</v>
      </c>
      <c r="AP44" s="77">
        <v>0</v>
      </c>
      <c r="AQ44" s="77">
        <v>0</v>
      </c>
      <c r="AR44" s="77">
        <v>0</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77">
        <v>0</v>
      </c>
      <c r="CB44" s="77">
        <v>0</v>
      </c>
      <c r="CC44" s="77">
        <v>1500</v>
      </c>
      <c r="CD44" s="77">
        <v>0</v>
      </c>
      <c r="CE44" s="77">
        <v>1500</v>
      </c>
      <c r="CF44" s="77">
        <v>0</v>
      </c>
      <c r="CG44" s="77">
        <v>0</v>
      </c>
      <c r="CH44" s="77">
        <v>0</v>
      </c>
      <c r="CI44" s="77">
        <v>0</v>
      </c>
      <c r="CJ44" s="77">
        <v>0</v>
      </c>
      <c r="CK44" s="77">
        <v>0</v>
      </c>
      <c r="CL44" s="77">
        <v>0</v>
      </c>
      <c r="CM44" s="77">
        <v>0</v>
      </c>
      <c r="CN44" s="77">
        <v>0</v>
      </c>
      <c r="CO44" s="77">
        <v>0</v>
      </c>
      <c r="CP44" s="77">
        <v>0</v>
      </c>
      <c r="CQ44" s="77">
        <v>0</v>
      </c>
      <c r="CR44" s="77">
        <v>0</v>
      </c>
      <c r="CS44" s="77">
        <v>0</v>
      </c>
      <c r="CT44" s="77">
        <v>0</v>
      </c>
      <c r="CU44" s="77">
        <v>0</v>
      </c>
      <c r="CV44" s="77">
        <v>0</v>
      </c>
      <c r="CW44" s="77">
        <v>0</v>
      </c>
      <c r="CX44" s="77">
        <v>0</v>
      </c>
      <c r="CY44" s="77">
        <v>0</v>
      </c>
      <c r="CZ44" s="77">
        <v>0</v>
      </c>
      <c r="DA44" s="77">
        <v>0</v>
      </c>
      <c r="DB44" s="77">
        <v>0</v>
      </c>
      <c r="DC44" s="77">
        <v>0</v>
      </c>
      <c r="DD44" s="77">
        <v>0</v>
      </c>
      <c r="DE44" s="77">
        <v>0</v>
      </c>
      <c r="DF44" s="77">
        <v>0</v>
      </c>
      <c r="DG44" s="77">
        <v>1500</v>
      </c>
      <c r="DH44" s="77">
        <v>1500</v>
      </c>
      <c r="DI44" s="77">
        <v>0</v>
      </c>
      <c r="DJ44" s="77">
        <v>0</v>
      </c>
      <c r="DK44" s="77">
        <v>0</v>
      </c>
      <c r="DL44" s="77">
        <v>0</v>
      </c>
      <c r="DM44" s="77">
        <v>0</v>
      </c>
      <c r="DN44" s="77">
        <v>0</v>
      </c>
      <c r="DO44" s="77">
        <v>0</v>
      </c>
      <c r="DP44" s="77">
        <v>0</v>
      </c>
      <c r="DQ44" s="77">
        <v>0</v>
      </c>
    </row>
    <row r="45" spans="1:121" ht="15">
      <c r="A45" s="42" t="s">
        <v>231</v>
      </c>
      <c r="B45" s="38" t="s">
        <v>159</v>
      </c>
      <c r="C45" s="77">
        <v>1500</v>
      </c>
      <c r="D45" s="77">
        <v>0</v>
      </c>
      <c r="E45" s="77">
        <v>1500</v>
      </c>
      <c r="F45" s="77">
        <v>0</v>
      </c>
      <c r="G45" s="77">
        <v>0</v>
      </c>
      <c r="H45" s="77">
        <v>0</v>
      </c>
      <c r="I45" s="77">
        <v>0</v>
      </c>
      <c r="J45" s="77">
        <v>0</v>
      </c>
      <c r="K45" s="77">
        <v>0</v>
      </c>
      <c r="L45" s="77">
        <v>0</v>
      </c>
      <c r="M45" s="77">
        <v>0</v>
      </c>
      <c r="N45" s="77">
        <v>0</v>
      </c>
      <c r="O45" s="77">
        <v>0</v>
      </c>
      <c r="P45" s="77">
        <v>0</v>
      </c>
      <c r="Q45" s="77">
        <v>0</v>
      </c>
      <c r="R45" s="77">
        <v>0</v>
      </c>
      <c r="S45" s="77">
        <v>0</v>
      </c>
      <c r="T45" s="77">
        <v>0</v>
      </c>
      <c r="U45" s="77">
        <v>0</v>
      </c>
      <c r="V45" s="77">
        <v>0</v>
      </c>
      <c r="W45" s="77">
        <v>0</v>
      </c>
      <c r="X45" s="77">
        <v>0</v>
      </c>
      <c r="Y45" s="77">
        <v>0</v>
      </c>
      <c r="Z45" s="77">
        <v>0</v>
      </c>
      <c r="AA45" s="77">
        <v>0</v>
      </c>
      <c r="AB45" s="77">
        <v>0</v>
      </c>
      <c r="AC45" s="77">
        <v>0</v>
      </c>
      <c r="AD45" s="77">
        <v>0</v>
      </c>
      <c r="AE45" s="77">
        <v>0</v>
      </c>
      <c r="AF45" s="77">
        <v>0</v>
      </c>
      <c r="AG45" s="77">
        <v>0</v>
      </c>
      <c r="AH45" s="77">
        <v>0</v>
      </c>
      <c r="AI45" s="77">
        <v>0</v>
      </c>
      <c r="AJ45" s="77">
        <v>0</v>
      </c>
      <c r="AK45" s="77">
        <v>0</v>
      </c>
      <c r="AL45" s="77">
        <v>0</v>
      </c>
      <c r="AM45" s="77">
        <v>0</v>
      </c>
      <c r="AN45" s="77">
        <v>0</v>
      </c>
      <c r="AO45" s="77">
        <v>0</v>
      </c>
      <c r="AP45" s="77">
        <v>0</v>
      </c>
      <c r="AQ45" s="77">
        <v>0</v>
      </c>
      <c r="AR45" s="77">
        <v>0</v>
      </c>
      <c r="AS45" s="77">
        <v>0</v>
      </c>
      <c r="AT45" s="77">
        <v>0</v>
      </c>
      <c r="AU45" s="77">
        <v>0</v>
      </c>
      <c r="AV45" s="77">
        <v>0</v>
      </c>
      <c r="AW45" s="77">
        <v>0</v>
      </c>
      <c r="AX45" s="77">
        <v>0</v>
      </c>
      <c r="AY45" s="77">
        <v>0</v>
      </c>
      <c r="AZ45" s="77">
        <v>0</v>
      </c>
      <c r="BA45" s="77">
        <v>0</v>
      </c>
      <c r="BB45" s="77">
        <v>0</v>
      </c>
      <c r="BC45" s="77">
        <v>0</v>
      </c>
      <c r="BD45" s="77">
        <v>0</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77">
        <v>0</v>
      </c>
      <c r="CB45" s="77">
        <v>0</v>
      </c>
      <c r="CC45" s="77">
        <v>1500</v>
      </c>
      <c r="CD45" s="77">
        <v>0</v>
      </c>
      <c r="CE45" s="77">
        <v>1500</v>
      </c>
      <c r="CF45" s="77">
        <v>0</v>
      </c>
      <c r="CG45" s="77">
        <v>0</v>
      </c>
      <c r="CH45" s="77">
        <v>0</v>
      </c>
      <c r="CI45" s="77">
        <v>0</v>
      </c>
      <c r="CJ45" s="77">
        <v>0</v>
      </c>
      <c r="CK45" s="77">
        <v>0</v>
      </c>
      <c r="CL45" s="77">
        <v>0</v>
      </c>
      <c r="CM45" s="77">
        <v>0</v>
      </c>
      <c r="CN45" s="77">
        <v>0</v>
      </c>
      <c r="CO45" s="77">
        <v>0</v>
      </c>
      <c r="CP45" s="77">
        <v>0</v>
      </c>
      <c r="CQ45" s="77">
        <v>0</v>
      </c>
      <c r="CR45" s="77">
        <v>0</v>
      </c>
      <c r="CS45" s="77">
        <v>0</v>
      </c>
      <c r="CT45" s="77">
        <v>0</v>
      </c>
      <c r="CU45" s="77">
        <v>0</v>
      </c>
      <c r="CV45" s="77">
        <v>0</v>
      </c>
      <c r="CW45" s="77">
        <v>0</v>
      </c>
      <c r="CX45" s="77">
        <v>0</v>
      </c>
      <c r="CY45" s="77">
        <v>0</v>
      </c>
      <c r="CZ45" s="77">
        <v>0</v>
      </c>
      <c r="DA45" s="77">
        <v>0</v>
      </c>
      <c r="DB45" s="77">
        <v>0</v>
      </c>
      <c r="DC45" s="77">
        <v>0</v>
      </c>
      <c r="DD45" s="77">
        <v>0</v>
      </c>
      <c r="DE45" s="77">
        <v>0</v>
      </c>
      <c r="DF45" s="77">
        <v>0</v>
      </c>
      <c r="DG45" s="77">
        <v>1500</v>
      </c>
      <c r="DH45" s="77">
        <v>1500</v>
      </c>
      <c r="DI45" s="77">
        <v>0</v>
      </c>
      <c r="DJ45" s="77">
        <v>0</v>
      </c>
      <c r="DK45" s="77">
        <v>0</v>
      </c>
      <c r="DL45" s="77">
        <v>0</v>
      </c>
      <c r="DM45" s="77">
        <v>0</v>
      </c>
      <c r="DN45" s="77">
        <v>0</v>
      </c>
      <c r="DO45" s="77">
        <v>0</v>
      </c>
      <c r="DP45" s="77">
        <v>0</v>
      </c>
      <c r="DQ45" s="77">
        <v>0</v>
      </c>
    </row>
    <row r="46" spans="1:121" ht="15">
      <c r="A46" s="42" t="s">
        <v>232</v>
      </c>
      <c r="B46" s="38" t="s">
        <v>160</v>
      </c>
      <c r="C46" s="77">
        <v>1000</v>
      </c>
      <c r="D46" s="77">
        <v>0</v>
      </c>
      <c r="E46" s="77">
        <v>1000</v>
      </c>
      <c r="F46" s="77">
        <v>0</v>
      </c>
      <c r="G46" s="77">
        <v>0</v>
      </c>
      <c r="H46" s="77">
        <v>0</v>
      </c>
      <c r="I46" s="77">
        <v>0</v>
      </c>
      <c r="J46" s="77">
        <v>0</v>
      </c>
      <c r="K46" s="77">
        <v>0</v>
      </c>
      <c r="L46" s="77">
        <v>0</v>
      </c>
      <c r="M46" s="77">
        <v>0</v>
      </c>
      <c r="N46" s="77">
        <v>0</v>
      </c>
      <c r="O46" s="77">
        <v>0</v>
      </c>
      <c r="P46" s="77">
        <v>0</v>
      </c>
      <c r="Q46" s="77">
        <v>0</v>
      </c>
      <c r="R46" s="77">
        <v>0</v>
      </c>
      <c r="S46" s="77">
        <v>0</v>
      </c>
      <c r="T46" s="77">
        <v>0</v>
      </c>
      <c r="U46" s="77">
        <v>0</v>
      </c>
      <c r="V46" s="77">
        <v>0</v>
      </c>
      <c r="W46" s="77">
        <v>0</v>
      </c>
      <c r="X46" s="77">
        <v>0</v>
      </c>
      <c r="Y46" s="77">
        <v>0</v>
      </c>
      <c r="Z46" s="77">
        <v>0</v>
      </c>
      <c r="AA46" s="77">
        <v>0</v>
      </c>
      <c r="AB46" s="77">
        <v>0</v>
      </c>
      <c r="AC46" s="77">
        <v>0</v>
      </c>
      <c r="AD46" s="77">
        <v>0</v>
      </c>
      <c r="AE46" s="77">
        <v>0</v>
      </c>
      <c r="AF46" s="77">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7">
        <v>0</v>
      </c>
      <c r="AW46" s="77">
        <v>0</v>
      </c>
      <c r="AX46" s="77">
        <v>0</v>
      </c>
      <c r="AY46" s="77">
        <v>0</v>
      </c>
      <c r="AZ46" s="77">
        <v>0</v>
      </c>
      <c r="BA46" s="77">
        <v>0</v>
      </c>
      <c r="BB46" s="77">
        <v>0</v>
      </c>
      <c r="BC46" s="77">
        <v>0</v>
      </c>
      <c r="BD46" s="77">
        <v>0</v>
      </c>
      <c r="BE46" s="77">
        <v>0</v>
      </c>
      <c r="BF46" s="77">
        <v>0</v>
      </c>
      <c r="BG46" s="77">
        <v>0</v>
      </c>
      <c r="BH46" s="77">
        <v>0</v>
      </c>
      <c r="BI46" s="77">
        <v>0</v>
      </c>
      <c r="BJ46" s="77">
        <v>0</v>
      </c>
      <c r="BK46" s="77">
        <v>0</v>
      </c>
      <c r="BL46" s="77">
        <v>0</v>
      </c>
      <c r="BM46" s="77">
        <v>0</v>
      </c>
      <c r="BN46" s="77">
        <v>0</v>
      </c>
      <c r="BO46" s="77">
        <v>0</v>
      </c>
      <c r="BP46" s="77">
        <v>0</v>
      </c>
      <c r="BQ46" s="77">
        <v>0</v>
      </c>
      <c r="BR46" s="77">
        <v>0</v>
      </c>
      <c r="BS46" s="77">
        <v>0</v>
      </c>
      <c r="BT46" s="77">
        <v>0</v>
      </c>
      <c r="BU46" s="77">
        <v>0</v>
      </c>
      <c r="BV46" s="77">
        <v>0</v>
      </c>
      <c r="BW46" s="77">
        <v>0</v>
      </c>
      <c r="BX46" s="77">
        <v>0</v>
      </c>
      <c r="BY46" s="77">
        <v>0</v>
      </c>
      <c r="BZ46" s="77">
        <v>0</v>
      </c>
      <c r="CA46" s="77">
        <v>0</v>
      </c>
      <c r="CB46" s="77">
        <v>0</v>
      </c>
      <c r="CC46" s="77">
        <v>1000</v>
      </c>
      <c r="CD46" s="77">
        <v>0</v>
      </c>
      <c r="CE46" s="77">
        <v>1000</v>
      </c>
      <c r="CF46" s="77">
        <v>0</v>
      </c>
      <c r="CG46" s="77">
        <v>0</v>
      </c>
      <c r="CH46" s="77">
        <v>0</v>
      </c>
      <c r="CI46" s="77">
        <v>0</v>
      </c>
      <c r="CJ46" s="77">
        <v>0</v>
      </c>
      <c r="CK46" s="77">
        <v>0</v>
      </c>
      <c r="CL46" s="77">
        <v>0</v>
      </c>
      <c r="CM46" s="77">
        <v>0</v>
      </c>
      <c r="CN46" s="77">
        <v>0</v>
      </c>
      <c r="CO46" s="77">
        <v>0</v>
      </c>
      <c r="CP46" s="77">
        <v>0</v>
      </c>
      <c r="CQ46" s="77">
        <v>0</v>
      </c>
      <c r="CR46" s="77">
        <v>0</v>
      </c>
      <c r="CS46" s="77">
        <v>0</v>
      </c>
      <c r="CT46" s="77">
        <v>0</v>
      </c>
      <c r="CU46" s="77">
        <v>0</v>
      </c>
      <c r="CV46" s="77">
        <v>0</v>
      </c>
      <c r="CW46" s="77">
        <v>0</v>
      </c>
      <c r="CX46" s="77">
        <v>0</v>
      </c>
      <c r="CY46" s="77">
        <v>0</v>
      </c>
      <c r="CZ46" s="77">
        <v>0</v>
      </c>
      <c r="DA46" s="77">
        <v>0</v>
      </c>
      <c r="DB46" s="77">
        <v>0</v>
      </c>
      <c r="DC46" s="77">
        <v>0</v>
      </c>
      <c r="DD46" s="77">
        <v>0</v>
      </c>
      <c r="DE46" s="77">
        <v>0</v>
      </c>
      <c r="DF46" s="77">
        <v>0</v>
      </c>
      <c r="DG46" s="77">
        <v>1000</v>
      </c>
      <c r="DH46" s="77">
        <v>1000</v>
      </c>
      <c r="DI46" s="77">
        <v>0</v>
      </c>
      <c r="DJ46" s="77">
        <v>0</v>
      </c>
      <c r="DK46" s="77">
        <v>0</v>
      </c>
      <c r="DL46" s="77">
        <v>0</v>
      </c>
      <c r="DM46" s="77">
        <v>0</v>
      </c>
      <c r="DN46" s="77">
        <v>0</v>
      </c>
      <c r="DO46" s="77">
        <v>0</v>
      </c>
      <c r="DP46" s="77">
        <v>0</v>
      </c>
      <c r="DQ46" s="77">
        <v>0</v>
      </c>
    </row>
    <row r="47" spans="1:121" ht="15">
      <c r="A47" s="42" t="s">
        <v>233</v>
      </c>
      <c r="B47" s="38" t="s">
        <v>11</v>
      </c>
      <c r="C47" s="77">
        <v>1000</v>
      </c>
      <c r="D47" s="77">
        <v>0</v>
      </c>
      <c r="E47" s="77">
        <v>1000</v>
      </c>
      <c r="F47" s="77">
        <v>0</v>
      </c>
      <c r="G47" s="77">
        <v>0</v>
      </c>
      <c r="H47" s="77">
        <v>0</v>
      </c>
      <c r="I47" s="77">
        <v>0</v>
      </c>
      <c r="J47" s="77">
        <v>0</v>
      </c>
      <c r="K47" s="77">
        <v>0</v>
      </c>
      <c r="L47" s="77">
        <v>0</v>
      </c>
      <c r="M47" s="77">
        <v>0</v>
      </c>
      <c r="N47" s="77">
        <v>0</v>
      </c>
      <c r="O47" s="77">
        <v>0</v>
      </c>
      <c r="P47" s="77">
        <v>0</v>
      </c>
      <c r="Q47" s="77">
        <v>0</v>
      </c>
      <c r="R47" s="77">
        <v>0</v>
      </c>
      <c r="S47" s="77">
        <v>0</v>
      </c>
      <c r="T47" s="77">
        <v>0</v>
      </c>
      <c r="U47" s="77">
        <v>0</v>
      </c>
      <c r="V47" s="77">
        <v>0</v>
      </c>
      <c r="W47" s="77">
        <v>0</v>
      </c>
      <c r="X47" s="77">
        <v>0</v>
      </c>
      <c r="Y47" s="77">
        <v>0</v>
      </c>
      <c r="Z47" s="77">
        <v>0</v>
      </c>
      <c r="AA47" s="77">
        <v>0</v>
      </c>
      <c r="AB47" s="77">
        <v>0</v>
      </c>
      <c r="AC47" s="77">
        <v>0</v>
      </c>
      <c r="AD47" s="77">
        <v>0</v>
      </c>
      <c r="AE47" s="77">
        <v>0</v>
      </c>
      <c r="AF47" s="77">
        <v>0</v>
      </c>
      <c r="AG47" s="77">
        <v>0</v>
      </c>
      <c r="AH47" s="77">
        <v>0</v>
      </c>
      <c r="AI47" s="77">
        <v>0</v>
      </c>
      <c r="AJ47" s="77">
        <v>0</v>
      </c>
      <c r="AK47" s="77">
        <v>0</v>
      </c>
      <c r="AL47" s="77">
        <v>0</v>
      </c>
      <c r="AM47" s="77">
        <v>0</v>
      </c>
      <c r="AN47" s="77">
        <v>0</v>
      </c>
      <c r="AO47" s="77">
        <v>0</v>
      </c>
      <c r="AP47" s="77">
        <v>0</v>
      </c>
      <c r="AQ47" s="77">
        <v>0</v>
      </c>
      <c r="AR47" s="77">
        <v>0</v>
      </c>
      <c r="AS47" s="77">
        <v>0</v>
      </c>
      <c r="AT47" s="77">
        <v>0</v>
      </c>
      <c r="AU47" s="77">
        <v>0</v>
      </c>
      <c r="AV47" s="77">
        <v>0</v>
      </c>
      <c r="AW47" s="77">
        <v>0</v>
      </c>
      <c r="AX47" s="77">
        <v>0</v>
      </c>
      <c r="AY47" s="77">
        <v>0</v>
      </c>
      <c r="AZ47" s="77">
        <v>0</v>
      </c>
      <c r="BA47" s="77">
        <v>0</v>
      </c>
      <c r="BB47" s="77">
        <v>0</v>
      </c>
      <c r="BC47" s="77">
        <v>0</v>
      </c>
      <c r="BD47" s="77">
        <v>0</v>
      </c>
      <c r="BE47" s="77">
        <v>0</v>
      </c>
      <c r="BF47" s="77">
        <v>0</v>
      </c>
      <c r="BG47" s="77">
        <v>0</v>
      </c>
      <c r="BH47" s="77">
        <v>0</v>
      </c>
      <c r="BI47" s="77">
        <v>0</v>
      </c>
      <c r="BJ47" s="77">
        <v>0</v>
      </c>
      <c r="BK47" s="77">
        <v>0</v>
      </c>
      <c r="BL47" s="77">
        <v>0</v>
      </c>
      <c r="BM47" s="77">
        <v>0</v>
      </c>
      <c r="BN47" s="77">
        <v>0</v>
      </c>
      <c r="BO47" s="77">
        <v>0</v>
      </c>
      <c r="BP47" s="77">
        <v>0</v>
      </c>
      <c r="BQ47" s="77">
        <v>0</v>
      </c>
      <c r="BR47" s="77">
        <v>0</v>
      </c>
      <c r="BS47" s="77">
        <v>0</v>
      </c>
      <c r="BT47" s="77">
        <v>0</v>
      </c>
      <c r="BU47" s="77">
        <v>0</v>
      </c>
      <c r="BV47" s="77">
        <v>0</v>
      </c>
      <c r="BW47" s="77">
        <v>0</v>
      </c>
      <c r="BX47" s="77">
        <v>0</v>
      </c>
      <c r="BY47" s="77">
        <v>0</v>
      </c>
      <c r="BZ47" s="77">
        <v>0</v>
      </c>
      <c r="CA47" s="77">
        <v>0</v>
      </c>
      <c r="CB47" s="77">
        <v>0</v>
      </c>
      <c r="CC47" s="77">
        <v>1000</v>
      </c>
      <c r="CD47" s="77">
        <v>0</v>
      </c>
      <c r="CE47" s="77">
        <v>1000</v>
      </c>
      <c r="CF47" s="77">
        <v>0</v>
      </c>
      <c r="CG47" s="77">
        <v>0</v>
      </c>
      <c r="CH47" s="77">
        <v>0</v>
      </c>
      <c r="CI47" s="77">
        <v>0</v>
      </c>
      <c r="CJ47" s="77">
        <v>0</v>
      </c>
      <c r="CK47" s="77">
        <v>0</v>
      </c>
      <c r="CL47" s="77">
        <v>0</v>
      </c>
      <c r="CM47" s="77">
        <v>0</v>
      </c>
      <c r="CN47" s="77">
        <v>0</v>
      </c>
      <c r="CO47" s="77">
        <v>0</v>
      </c>
      <c r="CP47" s="77">
        <v>0</v>
      </c>
      <c r="CQ47" s="77">
        <v>0</v>
      </c>
      <c r="CR47" s="77">
        <v>0</v>
      </c>
      <c r="CS47" s="77">
        <v>0</v>
      </c>
      <c r="CT47" s="77">
        <v>0</v>
      </c>
      <c r="CU47" s="77">
        <v>0</v>
      </c>
      <c r="CV47" s="77">
        <v>0</v>
      </c>
      <c r="CW47" s="77">
        <v>0</v>
      </c>
      <c r="CX47" s="77">
        <v>0</v>
      </c>
      <c r="CY47" s="77">
        <v>0</v>
      </c>
      <c r="CZ47" s="77">
        <v>0</v>
      </c>
      <c r="DA47" s="77">
        <v>0</v>
      </c>
      <c r="DB47" s="77">
        <v>0</v>
      </c>
      <c r="DC47" s="77">
        <v>0</v>
      </c>
      <c r="DD47" s="77">
        <v>0</v>
      </c>
      <c r="DE47" s="77">
        <v>0</v>
      </c>
      <c r="DF47" s="77">
        <v>0</v>
      </c>
      <c r="DG47" s="77">
        <v>1000</v>
      </c>
      <c r="DH47" s="77">
        <v>1000</v>
      </c>
      <c r="DI47" s="77">
        <v>0</v>
      </c>
      <c r="DJ47" s="77">
        <v>0</v>
      </c>
      <c r="DK47" s="77">
        <v>0</v>
      </c>
      <c r="DL47" s="77">
        <v>0</v>
      </c>
      <c r="DM47" s="77">
        <v>0</v>
      </c>
      <c r="DN47" s="77">
        <v>0</v>
      </c>
      <c r="DO47" s="77">
        <v>0</v>
      </c>
      <c r="DP47" s="77">
        <v>0</v>
      </c>
      <c r="DQ47" s="77">
        <v>0</v>
      </c>
    </row>
    <row r="48" spans="1:121" ht="30">
      <c r="A48" s="42" t="s">
        <v>234</v>
      </c>
      <c r="B48" s="38" t="s">
        <v>168</v>
      </c>
      <c r="C48" s="77">
        <v>9641</v>
      </c>
      <c r="D48" s="77">
        <v>0</v>
      </c>
      <c r="E48" s="77">
        <v>9641</v>
      </c>
      <c r="F48" s="77">
        <v>9641</v>
      </c>
      <c r="G48" s="77">
        <v>0</v>
      </c>
      <c r="H48" s="77">
        <v>9641</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0</v>
      </c>
      <c r="Z48" s="77">
        <v>0</v>
      </c>
      <c r="AA48" s="77">
        <v>0</v>
      </c>
      <c r="AB48" s="77">
        <v>0</v>
      </c>
      <c r="AC48" s="77">
        <v>0</v>
      </c>
      <c r="AD48" s="77">
        <v>0</v>
      </c>
      <c r="AE48" s="77">
        <v>0</v>
      </c>
      <c r="AF48" s="77">
        <v>0</v>
      </c>
      <c r="AG48" s="77">
        <v>0</v>
      </c>
      <c r="AH48" s="77">
        <v>0</v>
      </c>
      <c r="AI48" s="77">
        <v>0</v>
      </c>
      <c r="AJ48" s="77">
        <v>9641</v>
      </c>
      <c r="AK48" s="77">
        <v>0</v>
      </c>
      <c r="AL48" s="77">
        <v>9641</v>
      </c>
      <c r="AM48" s="77">
        <v>0</v>
      </c>
      <c r="AN48" s="77">
        <v>0</v>
      </c>
      <c r="AO48" s="77">
        <v>0</v>
      </c>
      <c r="AP48" s="77">
        <v>9641</v>
      </c>
      <c r="AQ48" s="77">
        <v>0</v>
      </c>
      <c r="AR48" s="77">
        <v>9641</v>
      </c>
      <c r="AS48" s="77">
        <v>0</v>
      </c>
      <c r="AT48" s="77">
        <v>0</v>
      </c>
      <c r="AU48" s="77">
        <v>0</v>
      </c>
      <c r="AV48" s="77">
        <v>0</v>
      </c>
      <c r="AW48" s="77">
        <v>0</v>
      </c>
      <c r="AX48" s="77">
        <v>0</v>
      </c>
      <c r="AY48" s="77">
        <v>0</v>
      </c>
      <c r="AZ48" s="77">
        <v>0</v>
      </c>
      <c r="BA48" s="77">
        <v>0</v>
      </c>
      <c r="BB48" s="77">
        <v>0</v>
      </c>
      <c r="BC48" s="77">
        <v>0</v>
      </c>
      <c r="BD48" s="77">
        <v>0</v>
      </c>
      <c r="BE48" s="77">
        <v>0</v>
      </c>
      <c r="BF48" s="77">
        <v>0</v>
      </c>
      <c r="BG48" s="77">
        <v>0</v>
      </c>
      <c r="BH48" s="77">
        <v>0</v>
      </c>
      <c r="BI48" s="77">
        <v>0</v>
      </c>
      <c r="BJ48" s="77">
        <v>0</v>
      </c>
      <c r="BK48" s="77">
        <v>0</v>
      </c>
      <c r="BL48" s="77">
        <v>0</v>
      </c>
      <c r="BM48" s="77">
        <v>0</v>
      </c>
      <c r="BN48" s="77">
        <v>0</v>
      </c>
      <c r="BO48" s="77">
        <v>0</v>
      </c>
      <c r="BP48" s="77">
        <v>0</v>
      </c>
      <c r="BQ48" s="77">
        <v>0</v>
      </c>
      <c r="BR48" s="77">
        <v>0</v>
      </c>
      <c r="BS48" s="77">
        <v>0</v>
      </c>
      <c r="BT48" s="77">
        <v>0</v>
      </c>
      <c r="BU48" s="77">
        <v>0</v>
      </c>
      <c r="BV48" s="77">
        <v>0</v>
      </c>
      <c r="BW48" s="77">
        <v>0</v>
      </c>
      <c r="BX48" s="77">
        <v>0</v>
      </c>
      <c r="BY48" s="77">
        <v>0</v>
      </c>
      <c r="BZ48" s="77">
        <v>0</v>
      </c>
      <c r="CA48" s="77">
        <v>0</v>
      </c>
      <c r="CB48" s="77">
        <v>0</v>
      </c>
      <c r="CC48" s="77">
        <v>0</v>
      </c>
      <c r="CD48" s="77">
        <v>0</v>
      </c>
      <c r="CE48" s="77">
        <v>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0</v>
      </c>
      <c r="DH48" s="77">
        <v>0</v>
      </c>
      <c r="DI48" s="77">
        <v>0</v>
      </c>
      <c r="DJ48" s="77">
        <v>0</v>
      </c>
      <c r="DK48" s="77">
        <v>0</v>
      </c>
      <c r="DL48" s="77">
        <v>0</v>
      </c>
      <c r="DM48" s="77">
        <v>0</v>
      </c>
      <c r="DN48" s="77">
        <v>0</v>
      </c>
      <c r="DO48" s="77">
        <v>0</v>
      </c>
      <c r="DP48" s="77">
        <v>0</v>
      </c>
      <c r="DQ48" s="77">
        <v>0</v>
      </c>
    </row>
    <row r="49" spans="1:121" s="3" customFormat="1" ht="28.5">
      <c r="A49" s="40" t="s">
        <v>12</v>
      </c>
      <c r="B49" s="41" t="s">
        <v>13</v>
      </c>
      <c r="C49" s="130">
        <v>32946795.999999996</v>
      </c>
      <c r="D49" s="130">
        <v>23999999.999999996</v>
      </c>
      <c r="E49" s="130">
        <v>8946796</v>
      </c>
      <c r="F49" s="130">
        <v>13801795.999999998</v>
      </c>
      <c r="G49" s="130">
        <v>8999999.9999999981</v>
      </c>
      <c r="H49" s="130">
        <v>4801796</v>
      </c>
      <c r="I49" s="130">
        <v>1646358.0000000007</v>
      </c>
      <c r="J49" s="130">
        <v>1319109.0000000007</v>
      </c>
      <c r="K49" s="130">
        <v>327249</v>
      </c>
      <c r="L49" s="130">
        <v>1022930</v>
      </c>
      <c r="M49" s="130">
        <v>972702</v>
      </c>
      <c r="N49" s="130">
        <v>50228</v>
      </c>
      <c r="O49" s="130">
        <v>2107851</v>
      </c>
      <c r="P49" s="130">
        <v>130656</v>
      </c>
      <c r="Q49" s="130">
        <v>1977195</v>
      </c>
      <c r="R49" s="130">
        <v>1382648</v>
      </c>
      <c r="S49" s="130">
        <v>0</v>
      </c>
      <c r="T49" s="130">
        <v>1382648</v>
      </c>
      <c r="U49" s="130">
        <v>725203</v>
      </c>
      <c r="V49" s="130">
        <v>130656</v>
      </c>
      <c r="W49" s="130">
        <v>594547</v>
      </c>
      <c r="X49" s="130">
        <v>0</v>
      </c>
      <c r="Y49" s="130">
        <v>0</v>
      </c>
      <c r="Z49" s="130">
        <v>0</v>
      </c>
      <c r="AA49" s="130">
        <v>4753186</v>
      </c>
      <c r="AB49" s="130">
        <v>4531170</v>
      </c>
      <c r="AC49" s="130">
        <v>222016</v>
      </c>
      <c r="AD49" s="130">
        <v>4708745</v>
      </c>
      <c r="AE49" s="130">
        <v>4486729</v>
      </c>
      <c r="AF49" s="130">
        <v>222016</v>
      </c>
      <c r="AG49" s="130">
        <v>44441</v>
      </c>
      <c r="AH49" s="130">
        <v>44441</v>
      </c>
      <c r="AI49" s="130">
        <v>0</v>
      </c>
      <c r="AJ49" s="130">
        <v>2305260</v>
      </c>
      <c r="AK49" s="130">
        <v>1132748</v>
      </c>
      <c r="AL49" s="130">
        <v>1172512</v>
      </c>
      <c r="AM49" s="130">
        <v>1310793</v>
      </c>
      <c r="AN49" s="130">
        <v>1132748</v>
      </c>
      <c r="AO49" s="130">
        <v>178045</v>
      </c>
      <c r="AP49" s="130">
        <v>131342</v>
      </c>
      <c r="AQ49" s="130">
        <v>0</v>
      </c>
      <c r="AR49" s="130">
        <v>131342</v>
      </c>
      <c r="AS49" s="130">
        <v>741913</v>
      </c>
      <c r="AT49" s="130">
        <v>0</v>
      </c>
      <c r="AU49" s="130">
        <v>741913</v>
      </c>
      <c r="AV49" s="130">
        <v>121212</v>
      </c>
      <c r="AW49" s="130">
        <v>0</v>
      </c>
      <c r="AX49" s="130">
        <v>121212</v>
      </c>
      <c r="AY49" s="130">
        <v>428284</v>
      </c>
      <c r="AZ49" s="130">
        <v>315111</v>
      </c>
      <c r="BA49" s="130">
        <v>113173</v>
      </c>
      <c r="BB49" s="130">
        <v>172188</v>
      </c>
      <c r="BC49" s="130">
        <v>80959</v>
      </c>
      <c r="BD49" s="130">
        <v>91229</v>
      </c>
      <c r="BE49" s="130">
        <v>209519</v>
      </c>
      <c r="BF49" s="130">
        <v>0</v>
      </c>
      <c r="BG49" s="130">
        <v>209519</v>
      </c>
      <c r="BH49" s="130">
        <v>857634</v>
      </c>
      <c r="BI49" s="130">
        <v>349555</v>
      </c>
      <c r="BJ49" s="130">
        <v>508079</v>
      </c>
      <c r="BK49" s="130">
        <v>808838</v>
      </c>
      <c r="BL49" s="130">
        <v>349555</v>
      </c>
      <c r="BM49" s="130">
        <v>459283</v>
      </c>
      <c r="BN49" s="130">
        <v>48796</v>
      </c>
      <c r="BO49" s="130">
        <v>0</v>
      </c>
      <c r="BP49" s="130">
        <v>48796</v>
      </c>
      <c r="BQ49" s="130">
        <v>298586</v>
      </c>
      <c r="BR49" s="130">
        <v>167990</v>
      </c>
      <c r="BS49" s="130">
        <v>130596</v>
      </c>
      <c r="BT49" s="130">
        <v>121256</v>
      </c>
      <c r="BU49" s="130">
        <v>35517</v>
      </c>
      <c r="BV49" s="130">
        <v>85739</v>
      </c>
      <c r="BW49" s="130">
        <v>150810</v>
      </c>
      <c r="BX49" s="130">
        <v>132473</v>
      </c>
      <c r="BY49" s="130">
        <v>18337</v>
      </c>
      <c r="BZ49" s="130">
        <v>26520</v>
      </c>
      <c r="CA49" s="130">
        <v>0</v>
      </c>
      <c r="CB49" s="130">
        <v>26520</v>
      </c>
      <c r="CC49" s="130">
        <v>8275000</v>
      </c>
      <c r="CD49" s="130">
        <v>6000000</v>
      </c>
      <c r="CE49" s="130">
        <v>2275000</v>
      </c>
      <c r="CF49" s="130">
        <v>5529505</v>
      </c>
      <c r="CG49" s="130">
        <v>5348000</v>
      </c>
      <c r="CH49" s="130">
        <v>181505</v>
      </c>
      <c r="CI49" s="130">
        <v>5130205</v>
      </c>
      <c r="CJ49" s="130">
        <v>4985000</v>
      </c>
      <c r="CK49" s="130">
        <v>145205</v>
      </c>
      <c r="CL49" s="130">
        <v>399300</v>
      </c>
      <c r="CM49" s="130">
        <v>363000</v>
      </c>
      <c r="CN49" s="130">
        <v>36300</v>
      </c>
      <c r="CO49" s="130">
        <v>0</v>
      </c>
      <c r="CP49" s="130">
        <v>0</v>
      </c>
      <c r="CQ49" s="130">
        <v>0</v>
      </c>
      <c r="CR49" s="130">
        <v>708766</v>
      </c>
      <c r="CS49" s="130">
        <v>306640</v>
      </c>
      <c r="CT49" s="130">
        <v>306640</v>
      </c>
      <c r="CU49" s="130">
        <v>0</v>
      </c>
      <c r="CV49" s="130">
        <v>1382689</v>
      </c>
      <c r="CW49" s="130">
        <v>652000</v>
      </c>
      <c r="CX49" s="130">
        <v>742689</v>
      </c>
      <c r="CY49" s="130">
        <v>1191600</v>
      </c>
      <c r="CZ49" s="130">
        <v>600000</v>
      </c>
      <c r="DA49" s="130">
        <v>591600</v>
      </c>
      <c r="DB49" s="130">
        <v>21266</v>
      </c>
      <c r="DC49" s="130">
        <v>169823</v>
      </c>
      <c r="DD49" s="130">
        <v>52000</v>
      </c>
      <c r="DE49" s="130">
        <v>129823</v>
      </c>
      <c r="DF49" s="130">
        <v>0</v>
      </c>
      <c r="DG49" s="130">
        <v>85400</v>
      </c>
      <c r="DH49" s="130">
        <v>60143</v>
      </c>
      <c r="DI49" s="130">
        <v>25257</v>
      </c>
      <c r="DJ49" s="130">
        <v>250000</v>
      </c>
      <c r="DK49" s="130">
        <v>163330</v>
      </c>
      <c r="DL49" s="130">
        <v>86670</v>
      </c>
      <c r="DM49" s="130">
        <v>10870000</v>
      </c>
      <c r="DN49" s="130">
        <v>9000000</v>
      </c>
      <c r="DO49" s="130">
        <v>6000000</v>
      </c>
      <c r="DP49" s="130">
        <v>3000000</v>
      </c>
      <c r="DQ49" s="130">
        <v>1870000</v>
      </c>
    </row>
    <row r="50" spans="1:121" ht="28.5" hidden="1">
      <c r="A50" s="40" t="s">
        <v>14</v>
      </c>
      <c r="B50" s="41" t="s">
        <v>15</v>
      </c>
      <c r="C50" s="77">
        <v>15444533.71796377</v>
      </c>
      <c r="D50" s="77">
        <v>11284661.717963768</v>
      </c>
      <c r="E50" s="77">
        <v>4159872</v>
      </c>
      <c r="F50" s="77">
        <v>7862781.71796377</v>
      </c>
      <c r="G50" s="77">
        <v>5127829.71796377</v>
      </c>
      <c r="H50" s="77">
        <v>2734952</v>
      </c>
      <c r="I50" s="77">
        <v>820297.7179637705</v>
      </c>
      <c r="J50" s="77">
        <v>645606.71796377061</v>
      </c>
      <c r="K50" s="77">
        <v>174691</v>
      </c>
      <c r="L50" s="77">
        <v>370467</v>
      </c>
      <c r="M50" s="77">
        <v>348212</v>
      </c>
      <c r="N50" s="77">
        <v>22255</v>
      </c>
      <c r="O50" s="77">
        <v>1175423</v>
      </c>
      <c r="P50" s="77">
        <v>74601</v>
      </c>
      <c r="Q50" s="77">
        <v>1100822</v>
      </c>
      <c r="R50" s="77">
        <v>730174</v>
      </c>
      <c r="S50" s="77">
        <v>0</v>
      </c>
      <c r="T50" s="77">
        <v>730174</v>
      </c>
      <c r="U50" s="77">
        <v>445249</v>
      </c>
      <c r="V50" s="77">
        <v>74601</v>
      </c>
      <c r="W50" s="77">
        <v>370648</v>
      </c>
      <c r="X50" s="77">
        <v>0</v>
      </c>
      <c r="Y50" s="77">
        <v>0</v>
      </c>
      <c r="Z50" s="77">
        <v>0</v>
      </c>
      <c r="AA50" s="77">
        <v>2939138</v>
      </c>
      <c r="AB50" s="77">
        <v>2806492</v>
      </c>
      <c r="AC50" s="77">
        <v>132646</v>
      </c>
      <c r="AD50" s="77">
        <v>2894697</v>
      </c>
      <c r="AE50" s="77">
        <v>2762051</v>
      </c>
      <c r="AF50" s="77">
        <v>132646</v>
      </c>
      <c r="AG50" s="77">
        <v>44441</v>
      </c>
      <c r="AH50" s="77">
        <v>44441</v>
      </c>
      <c r="AI50" s="77">
        <v>0</v>
      </c>
      <c r="AJ50" s="77">
        <v>1357215</v>
      </c>
      <c r="AK50" s="77">
        <v>696267</v>
      </c>
      <c r="AL50" s="77">
        <v>660948</v>
      </c>
      <c r="AM50" s="77">
        <v>800042</v>
      </c>
      <c r="AN50" s="77">
        <v>696267</v>
      </c>
      <c r="AO50" s="77">
        <v>103775</v>
      </c>
      <c r="AP50" s="77">
        <v>72874</v>
      </c>
      <c r="AQ50" s="77">
        <v>0</v>
      </c>
      <c r="AR50" s="77">
        <v>72874</v>
      </c>
      <c r="AS50" s="77">
        <v>406810</v>
      </c>
      <c r="AT50" s="77">
        <v>0</v>
      </c>
      <c r="AU50" s="77">
        <v>406810</v>
      </c>
      <c r="AV50" s="77">
        <v>77489</v>
      </c>
      <c r="AW50" s="77">
        <v>0</v>
      </c>
      <c r="AX50" s="77">
        <v>77489</v>
      </c>
      <c r="AY50" s="77">
        <v>210252</v>
      </c>
      <c r="AZ50" s="77">
        <v>146415</v>
      </c>
      <c r="BA50" s="77">
        <v>63837</v>
      </c>
      <c r="BB50" s="77">
        <v>92986</v>
      </c>
      <c r="BC50" s="77">
        <v>37781</v>
      </c>
      <c r="BD50" s="77">
        <v>55205</v>
      </c>
      <c r="BE50" s="77">
        <v>131671</v>
      </c>
      <c r="BF50" s="77">
        <v>0</v>
      </c>
      <c r="BG50" s="77">
        <v>131671</v>
      </c>
      <c r="BH50" s="77">
        <v>603598</v>
      </c>
      <c r="BI50" s="77">
        <v>287412</v>
      </c>
      <c r="BJ50" s="77">
        <v>316186</v>
      </c>
      <c r="BK50" s="77">
        <v>577663</v>
      </c>
      <c r="BL50" s="77">
        <v>287412</v>
      </c>
      <c r="BM50" s="77">
        <v>290251</v>
      </c>
      <c r="BN50" s="77">
        <v>25935</v>
      </c>
      <c r="BO50" s="77">
        <v>0</v>
      </c>
      <c r="BP50" s="77">
        <v>25935</v>
      </c>
      <c r="BQ50" s="77">
        <v>161734</v>
      </c>
      <c r="BR50" s="77">
        <v>85043</v>
      </c>
      <c r="BS50" s="77">
        <v>76691</v>
      </c>
      <c r="BT50" s="77">
        <v>48594</v>
      </c>
      <c r="BU50" s="77">
        <v>0</v>
      </c>
      <c r="BV50" s="77">
        <v>48594</v>
      </c>
      <c r="BW50" s="77">
        <v>96816</v>
      </c>
      <c r="BX50" s="77">
        <v>85043</v>
      </c>
      <c r="BY50" s="77">
        <v>11773</v>
      </c>
      <c r="BZ50" s="77">
        <v>16324</v>
      </c>
      <c r="CA50" s="77">
        <v>0</v>
      </c>
      <c r="CB50" s="77">
        <v>16324</v>
      </c>
      <c r="CC50" s="77">
        <v>4048502</v>
      </c>
      <c r="CD50" s="77">
        <v>3122582</v>
      </c>
      <c r="CE50" s="77">
        <v>925920</v>
      </c>
      <c r="CF50" s="77">
        <v>2894067</v>
      </c>
      <c r="CG50" s="77">
        <v>2812155</v>
      </c>
      <c r="CH50" s="77">
        <v>81912</v>
      </c>
      <c r="CI50" s="77">
        <v>2894067</v>
      </c>
      <c r="CJ50" s="77">
        <v>2812155</v>
      </c>
      <c r="CK50" s="77">
        <v>81912</v>
      </c>
      <c r="CL50" s="77">
        <v>0</v>
      </c>
      <c r="CM50" s="77">
        <v>0</v>
      </c>
      <c r="CN50" s="77">
        <v>0</v>
      </c>
      <c r="CO50" s="77">
        <v>0</v>
      </c>
      <c r="CP50" s="77">
        <v>0</v>
      </c>
      <c r="CQ50" s="77">
        <v>0</v>
      </c>
      <c r="CR50" s="77">
        <v>289516</v>
      </c>
      <c r="CS50" s="77">
        <v>125258</v>
      </c>
      <c r="CT50" s="77">
        <v>125258</v>
      </c>
      <c r="CU50" s="77">
        <v>0</v>
      </c>
      <c r="CV50" s="77">
        <v>600161</v>
      </c>
      <c r="CW50" s="77">
        <v>310427</v>
      </c>
      <c r="CX50" s="77">
        <v>293306</v>
      </c>
      <c r="CY50" s="77">
        <v>538025</v>
      </c>
      <c r="CZ50" s="77">
        <v>294946</v>
      </c>
      <c r="DA50" s="77">
        <v>243079</v>
      </c>
      <c r="DB50" s="77">
        <v>11588</v>
      </c>
      <c r="DC50" s="77">
        <v>50548</v>
      </c>
      <c r="DD50" s="77">
        <v>15481</v>
      </c>
      <c r="DE50" s="77">
        <v>38639</v>
      </c>
      <c r="DF50" s="77">
        <v>0</v>
      </c>
      <c r="DG50" s="77">
        <v>41655</v>
      </c>
      <c r="DH50" s="77">
        <v>32132</v>
      </c>
      <c r="DI50" s="77">
        <v>9523</v>
      </c>
      <c r="DJ50" s="77">
        <v>94273</v>
      </c>
      <c r="DK50" s="77">
        <v>61598</v>
      </c>
      <c r="DL50" s="77">
        <v>32675</v>
      </c>
      <c r="DM50" s="77">
        <v>3533250</v>
      </c>
      <c r="DN50" s="77">
        <v>3034250</v>
      </c>
      <c r="DO50" s="77">
        <v>2233740</v>
      </c>
      <c r="DP50" s="77">
        <v>800510</v>
      </c>
      <c r="DQ50" s="77">
        <v>499000</v>
      </c>
    </row>
    <row r="51" spans="1:121" ht="15">
      <c r="A51" s="42">
        <v>1</v>
      </c>
      <c r="B51" s="38" t="s">
        <v>16</v>
      </c>
      <c r="C51" s="77">
        <v>1976075.8809371009</v>
      </c>
      <c r="D51" s="77">
        <v>1493258.8809371009</v>
      </c>
      <c r="E51" s="77">
        <v>482817</v>
      </c>
      <c r="F51" s="77">
        <v>1023538.8809371009</v>
      </c>
      <c r="G51" s="77">
        <v>685759.88093710085</v>
      </c>
      <c r="H51" s="77">
        <v>337779</v>
      </c>
      <c r="I51" s="77">
        <v>79432.880937100825</v>
      </c>
      <c r="J51" s="77">
        <v>60003.880937100825</v>
      </c>
      <c r="K51" s="77">
        <v>19429</v>
      </c>
      <c r="L51" s="77">
        <v>69985</v>
      </c>
      <c r="M51" s="77">
        <v>64735</v>
      </c>
      <c r="N51" s="77">
        <v>5250</v>
      </c>
      <c r="O51" s="77">
        <v>131147</v>
      </c>
      <c r="P51" s="77">
        <v>12578</v>
      </c>
      <c r="Q51" s="77">
        <v>118569</v>
      </c>
      <c r="R51" s="77">
        <v>69870</v>
      </c>
      <c r="S51" s="77">
        <v>0</v>
      </c>
      <c r="T51" s="77">
        <v>69870</v>
      </c>
      <c r="U51" s="77">
        <v>61277</v>
      </c>
      <c r="V51" s="77">
        <v>12578</v>
      </c>
      <c r="W51" s="77">
        <v>48699</v>
      </c>
      <c r="X51" s="77">
        <v>0</v>
      </c>
      <c r="Y51" s="77">
        <v>0</v>
      </c>
      <c r="Z51" s="77">
        <v>0</v>
      </c>
      <c r="AA51" s="77">
        <v>344503</v>
      </c>
      <c r="AB51" s="77">
        <v>328555</v>
      </c>
      <c r="AC51" s="77">
        <v>15948</v>
      </c>
      <c r="AD51" s="77">
        <v>344503</v>
      </c>
      <c r="AE51" s="77">
        <v>328555</v>
      </c>
      <c r="AF51" s="77">
        <v>15948</v>
      </c>
      <c r="AG51" s="77">
        <v>0</v>
      </c>
      <c r="AH51" s="77">
        <v>0</v>
      </c>
      <c r="AI51" s="77">
        <v>0</v>
      </c>
      <c r="AJ51" s="77">
        <v>172905</v>
      </c>
      <c r="AK51" s="77">
        <v>97447</v>
      </c>
      <c r="AL51" s="77">
        <v>75458</v>
      </c>
      <c r="AM51" s="77">
        <v>113810</v>
      </c>
      <c r="AN51" s="77">
        <v>97447</v>
      </c>
      <c r="AO51" s="77">
        <v>16363</v>
      </c>
      <c r="AP51" s="77">
        <v>7386</v>
      </c>
      <c r="AQ51" s="77">
        <v>0</v>
      </c>
      <c r="AR51" s="77">
        <v>7386</v>
      </c>
      <c r="AS51" s="77">
        <v>42267</v>
      </c>
      <c r="AT51" s="77">
        <v>0</v>
      </c>
      <c r="AU51" s="77">
        <v>42267</v>
      </c>
      <c r="AV51" s="77">
        <v>9442</v>
      </c>
      <c r="AW51" s="77">
        <v>0</v>
      </c>
      <c r="AX51" s="77">
        <v>9442</v>
      </c>
      <c r="AY51" s="77">
        <v>16689</v>
      </c>
      <c r="AZ51" s="77">
        <v>11188</v>
      </c>
      <c r="BA51" s="77">
        <v>5501</v>
      </c>
      <c r="BB51" s="77">
        <v>11906</v>
      </c>
      <c r="BC51" s="77">
        <v>5398</v>
      </c>
      <c r="BD51" s="77">
        <v>6508</v>
      </c>
      <c r="BE51" s="77">
        <v>15844</v>
      </c>
      <c r="BF51" s="77">
        <v>0</v>
      </c>
      <c r="BG51" s="77">
        <v>15844</v>
      </c>
      <c r="BH51" s="77">
        <v>161362</v>
      </c>
      <c r="BI51" s="77">
        <v>94615</v>
      </c>
      <c r="BJ51" s="77">
        <v>66747</v>
      </c>
      <c r="BK51" s="77">
        <v>158432</v>
      </c>
      <c r="BL51" s="77">
        <v>94615</v>
      </c>
      <c r="BM51" s="77">
        <v>63817</v>
      </c>
      <c r="BN51" s="77">
        <v>2930</v>
      </c>
      <c r="BO51" s="77">
        <v>0</v>
      </c>
      <c r="BP51" s="77">
        <v>2930</v>
      </c>
      <c r="BQ51" s="77">
        <v>19765</v>
      </c>
      <c r="BR51" s="77">
        <v>11240</v>
      </c>
      <c r="BS51" s="77">
        <v>8525</v>
      </c>
      <c r="BT51" s="77">
        <v>4973</v>
      </c>
      <c r="BU51" s="77">
        <v>0</v>
      </c>
      <c r="BV51" s="77">
        <v>4973</v>
      </c>
      <c r="BW51" s="77">
        <v>12797</v>
      </c>
      <c r="BX51" s="77">
        <v>11240</v>
      </c>
      <c r="BY51" s="77">
        <v>1557</v>
      </c>
      <c r="BZ51" s="77">
        <v>1995</v>
      </c>
      <c r="CA51" s="77">
        <v>0</v>
      </c>
      <c r="CB51" s="77">
        <v>1995</v>
      </c>
      <c r="CC51" s="77">
        <v>659647</v>
      </c>
      <c r="CD51" s="77">
        <v>538519</v>
      </c>
      <c r="CE51" s="77">
        <v>121128</v>
      </c>
      <c r="CF51" s="77">
        <v>523172</v>
      </c>
      <c r="CG51" s="77">
        <v>508369</v>
      </c>
      <c r="CH51" s="77">
        <v>14803</v>
      </c>
      <c r="CI51" s="77">
        <v>523172</v>
      </c>
      <c r="CJ51" s="77">
        <v>508369</v>
      </c>
      <c r="CK51" s="77">
        <v>14803</v>
      </c>
      <c r="CL51" s="77">
        <v>0</v>
      </c>
      <c r="CM51" s="77">
        <v>0</v>
      </c>
      <c r="CN51" s="77">
        <v>0</v>
      </c>
      <c r="CO51" s="77">
        <v>0</v>
      </c>
      <c r="CP51" s="77">
        <v>0</v>
      </c>
      <c r="CQ51" s="77">
        <v>0</v>
      </c>
      <c r="CR51" s="77">
        <v>41834</v>
      </c>
      <c r="CS51" s="77">
        <v>18098</v>
      </c>
      <c r="CT51" s="77">
        <v>18098</v>
      </c>
      <c r="CU51" s="77">
        <v>0</v>
      </c>
      <c r="CV51" s="77">
        <v>59290</v>
      </c>
      <c r="CW51" s="77">
        <v>30150</v>
      </c>
      <c r="CX51" s="77">
        <v>29448</v>
      </c>
      <c r="CY51" s="77">
        <v>52580</v>
      </c>
      <c r="CZ51" s="77">
        <v>28812</v>
      </c>
      <c r="DA51" s="77">
        <v>23768</v>
      </c>
      <c r="DB51" s="77">
        <v>2349</v>
      </c>
      <c r="DC51" s="77">
        <v>4361</v>
      </c>
      <c r="DD51" s="77">
        <v>1338</v>
      </c>
      <c r="DE51" s="77">
        <v>3331</v>
      </c>
      <c r="DF51" s="77">
        <v>0</v>
      </c>
      <c r="DG51" s="77">
        <v>5145</v>
      </c>
      <c r="DH51" s="77">
        <v>3954</v>
      </c>
      <c r="DI51" s="77">
        <v>1191</v>
      </c>
      <c r="DJ51" s="77">
        <v>11800</v>
      </c>
      <c r="DK51" s="77">
        <v>7720</v>
      </c>
      <c r="DL51" s="77">
        <v>4080</v>
      </c>
      <c r="DM51" s="77">
        <v>292890</v>
      </c>
      <c r="DN51" s="77">
        <v>268980</v>
      </c>
      <c r="DO51" s="77">
        <v>230620</v>
      </c>
      <c r="DP51" s="77">
        <v>38360</v>
      </c>
      <c r="DQ51" s="77">
        <v>23910</v>
      </c>
    </row>
    <row r="52" spans="1:121" ht="15">
      <c r="A52" s="42">
        <v>2</v>
      </c>
      <c r="B52" s="38" t="s">
        <v>17</v>
      </c>
      <c r="C52" s="77">
        <v>958407.78134609573</v>
      </c>
      <c r="D52" s="77">
        <v>706954.78134609573</v>
      </c>
      <c r="E52" s="77">
        <v>251453</v>
      </c>
      <c r="F52" s="77">
        <v>496505.78134609573</v>
      </c>
      <c r="G52" s="77">
        <v>345185.78134609573</v>
      </c>
      <c r="H52" s="77">
        <v>151320</v>
      </c>
      <c r="I52" s="77">
        <v>58338.781346095711</v>
      </c>
      <c r="J52" s="77">
        <v>44186.781346095711</v>
      </c>
      <c r="K52" s="77">
        <v>14152</v>
      </c>
      <c r="L52" s="77">
        <v>3249</v>
      </c>
      <c r="M52" s="77">
        <v>3249</v>
      </c>
      <c r="N52" s="77">
        <v>0</v>
      </c>
      <c r="O52" s="77">
        <v>56963</v>
      </c>
      <c r="P52" s="77">
        <v>6181</v>
      </c>
      <c r="Q52" s="77">
        <v>50782</v>
      </c>
      <c r="R52" s="77">
        <v>29043</v>
      </c>
      <c r="S52" s="77">
        <v>0</v>
      </c>
      <c r="T52" s="77">
        <v>29043</v>
      </c>
      <c r="U52" s="77">
        <v>27920</v>
      </c>
      <c r="V52" s="77">
        <v>6181</v>
      </c>
      <c r="W52" s="77">
        <v>21739</v>
      </c>
      <c r="X52" s="77">
        <v>0</v>
      </c>
      <c r="Y52" s="77">
        <v>0</v>
      </c>
      <c r="Z52" s="77">
        <v>0</v>
      </c>
      <c r="AA52" s="77">
        <v>222136</v>
      </c>
      <c r="AB52" s="77">
        <v>213763</v>
      </c>
      <c r="AC52" s="77">
        <v>8373</v>
      </c>
      <c r="AD52" s="77">
        <v>177695</v>
      </c>
      <c r="AE52" s="77">
        <v>169322</v>
      </c>
      <c r="AF52" s="77">
        <v>8373</v>
      </c>
      <c r="AG52" s="77">
        <v>44441</v>
      </c>
      <c r="AH52" s="77">
        <v>44441</v>
      </c>
      <c r="AI52" s="77">
        <v>0</v>
      </c>
      <c r="AJ52" s="77">
        <v>91069</v>
      </c>
      <c r="AK52" s="77">
        <v>50734</v>
      </c>
      <c r="AL52" s="77">
        <v>40335</v>
      </c>
      <c r="AM52" s="77">
        <v>55768</v>
      </c>
      <c r="AN52" s="77">
        <v>50734</v>
      </c>
      <c r="AO52" s="77">
        <v>5034</v>
      </c>
      <c r="AP52" s="77">
        <v>4717</v>
      </c>
      <c r="AQ52" s="77">
        <v>0</v>
      </c>
      <c r="AR52" s="77">
        <v>4717</v>
      </c>
      <c r="AS52" s="77">
        <v>25621</v>
      </c>
      <c r="AT52" s="77">
        <v>0</v>
      </c>
      <c r="AU52" s="77">
        <v>25621</v>
      </c>
      <c r="AV52" s="77">
        <v>4963</v>
      </c>
      <c r="AW52" s="77">
        <v>0</v>
      </c>
      <c r="AX52" s="77">
        <v>4963</v>
      </c>
      <c r="AY52" s="77">
        <v>15290</v>
      </c>
      <c r="AZ52" s="77">
        <v>10250</v>
      </c>
      <c r="BA52" s="77">
        <v>5040</v>
      </c>
      <c r="BB52" s="77">
        <v>3229</v>
      </c>
      <c r="BC52" s="77">
        <v>0</v>
      </c>
      <c r="BD52" s="77">
        <v>3229</v>
      </c>
      <c r="BE52" s="77">
        <v>8510</v>
      </c>
      <c r="BF52" s="77">
        <v>0</v>
      </c>
      <c r="BG52" s="77">
        <v>8510</v>
      </c>
      <c r="BH52" s="77">
        <v>28746</v>
      </c>
      <c r="BI52" s="77">
        <v>12496</v>
      </c>
      <c r="BJ52" s="77">
        <v>16250</v>
      </c>
      <c r="BK52" s="77">
        <v>27258</v>
      </c>
      <c r="BL52" s="77">
        <v>12496</v>
      </c>
      <c r="BM52" s="77">
        <v>14762</v>
      </c>
      <c r="BN52" s="77">
        <v>1488</v>
      </c>
      <c r="BO52" s="77">
        <v>0</v>
      </c>
      <c r="BP52" s="77">
        <v>1488</v>
      </c>
      <c r="BQ52" s="77">
        <v>8975</v>
      </c>
      <c r="BR52" s="77">
        <v>4326</v>
      </c>
      <c r="BS52" s="77">
        <v>4649</v>
      </c>
      <c r="BT52" s="77">
        <v>3134</v>
      </c>
      <c r="BU52" s="77">
        <v>0</v>
      </c>
      <c r="BV52" s="77">
        <v>3134</v>
      </c>
      <c r="BW52" s="77">
        <v>4925</v>
      </c>
      <c r="BX52" s="77">
        <v>4326</v>
      </c>
      <c r="BY52" s="77">
        <v>599</v>
      </c>
      <c r="BZ52" s="77">
        <v>916</v>
      </c>
      <c r="CA52" s="77">
        <v>0</v>
      </c>
      <c r="CB52" s="77">
        <v>916</v>
      </c>
      <c r="CC52" s="77">
        <v>224052</v>
      </c>
      <c r="CD52" s="77">
        <v>166109</v>
      </c>
      <c r="CE52" s="77">
        <v>57943</v>
      </c>
      <c r="CF52" s="77">
        <v>144268</v>
      </c>
      <c r="CG52" s="77">
        <v>140184</v>
      </c>
      <c r="CH52" s="77">
        <v>4084</v>
      </c>
      <c r="CI52" s="77">
        <v>144268</v>
      </c>
      <c r="CJ52" s="77">
        <v>140184</v>
      </c>
      <c r="CK52" s="77">
        <v>4084</v>
      </c>
      <c r="CL52" s="77">
        <v>0</v>
      </c>
      <c r="CM52" s="77">
        <v>0</v>
      </c>
      <c r="CN52" s="77">
        <v>0</v>
      </c>
      <c r="CO52" s="77">
        <v>0</v>
      </c>
      <c r="CP52" s="77">
        <v>0</v>
      </c>
      <c r="CQ52" s="77">
        <v>0</v>
      </c>
      <c r="CR52" s="77">
        <v>17625</v>
      </c>
      <c r="CS52" s="77">
        <v>7626</v>
      </c>
      <c r="CT52" s="77">
        <v>7626</v>
      </c>
      <c r="CU52" s="77">
        <v>0</v>
      </c>
      <c r="CV52" s="77">
        <v>47086</v>
      </c>
      <c r="CW52" s="77">
        <v>25925</v>
      </c>
      <c r="CX52" s="77">
        <v>21428</v>
      </c>
      <c r="CY52" s="77">
        <v>42726</v>
      </c>
      <c r="CZ52" s="77">
        <v>24768</v>
      </c>
      <c r="DA52" s="77">
        <v>17958</v>
      </c>
      <c r="DB52" s="77">
        <v>582</v>
      </c>
      <c r="DC52" s="77">
        <v>3778</v>
      </c>
      <c r="DD52" s="77">
        <v>1157</v>
      </c>
      <c r="DE52" s="77">
        <v>2888</v>
      </c>
      <c r="DF52" s="77">
        <v>0</v>
      </c>
      <c r="DG52" s="77">
        <v>1106</v>
      </c>
      <c r="DH52" s="77">
        <v>492</v>
      </c>
      <c r="DI52" s="77">
        <v>614</v>
      </c>
      <c r="DJ52" s="77">
        <v>6074</v>
      </c>
      <c r="DK52" s="77">
        <v>3968</v>
      </c>
      <c r="DL52" s="77">
        <v>2106</v>
      </c>
      <c r="DM52" s="77">
        <v>237850</v>
      </c>
      <c r="DN52" s="77">
        <v>195660</v>
      </c>
      <c r="DO52" s="77">
        <v>127980</v>
      </c>
      <c r="DP52" s="77">
        <v>67680</v>
      </c>
      <c r="DQ52" s="77">
        <v>42190</v>
      </c>
    </row>
    <row r="53" spans="1:121" ht="15">
      <c r="A53" s="42">
        <v>3</v>
      </c>
      <c r="B53" s="38" t="s">
        <v>18</v>
      </c>
      <c r="C53" s="77">
        <v>1646101.2263827417</v>
      </c>
      <c r="D53" s="77">
        <v>1235118.2263827417</v>
      </c>
      <c r="E53" s="77">
        <v>410983</v>
      </c>
      <c r="F53" s="77">
        <v>814085.2263827417</v>
      </c>
      <c r="G53" s="77">
        <v>515722.22638274165</v>
      </c>
      <c r="H53" s="77">
        <v>298363</v>
      </c>
      <c r="I53" s="77">
        <v>82658.226382741646</v>
      </c>
      <c r="J53" s="77">
        <v>71957.226382741646</v>
      </c>
      <c r="K53" s="77">
        <v>10701</v>
      </c>
      <c r="L53" s="77">
        <v>27378</v>
      </c>
      <c r="M53" s="77">
        <v>27378</v>
      </c>
      <c r="N53" s="77">
        <v>0</v>
      </c>
      <c r="O53" s="77">
        <v>150905</v>
      </c>
      <c r="P53" s="77">
        <v>6181</v>
      </c>
      <c r="Q53" s="77">
        <v>144724</v>
      </c>
      <c r="R53" s="77">
        <v>101677</v>
      </c>
      <c r="S53" s="77">
        <v>0</v>
      </c>
      <c r="T53" s="77">
        <v>101677</v>
      </c>
      <c r="U53" s="77">
        <v>49228</v>
      </c>
      <c r="V53" s="77">
        <v>6181</v>
      </c>
      <c r="W53" s="77">
        <v>43047</v>
      </c>
      <c r="X53" s="77">
        <v>0</v>
      </c>
      <c r="Y53" s="77">
        <v>0</v>
      </c>
      <c r="Z53" s="77">
        <v>0</v>
      </c>
      <c r="AA53" s="77">
        <v>353031</v>
      </c>
      <c r="AB53" s="77">
        <v>337588</v>
      </c>
      <c r="AC53" s="77">
        <v>15443</v>
      </c>
      <c r="AD53" s="77">
        <v>353031</v>
      </c>
      <c r="AE53" s="77">
        <v>337588</v>
      </c>
      <c r="AF53" s="77">
        <v>15443</v>
      </c>
      <c r="AG53" s="77">
        <v>0</v>
      </c>
      <c r="AH53" s="77">
        <v>0</v>
      </c>
      <c r="AI53" s="77">
        <v>0</v>
      </c>
      <c r="AJ53" s="77">
        <v>92228</v>
      </c>
      <c r="AK53" s="77">
        <v>34560</v>
      </c>
      <c r="AL53" s="77">
        <v>57668</v>
      </c>
      <c r="AM53" s="77">
        <v>46580</v>
      </c>
      <c r="AN53" s="77">
        <v>34560</v>
      </c>
      <c r="AO53" s="77">
        <v>12020</v>
      </c>
      <c r="AP53" s="77">
        <v>6220</v>
      </c>
      <c r="AQ53" s="77">
        <v>0</v>
      </c>
      <c r="AR53" s="77">
        <v>6220</v>
      </c>
      <c r="AS53" s="77">
        <v>30522</v>
      </c>
      <c r="AT53" s="77">
        <v>0</v>
      </c>
      <c r="AU53" s="77">
        <v>30522</v>
      </c>
      <c r="AV53" s="77">
        <v>8906</v>
      </c>
      <c r="AW53" s="77">
        <v>0</v>
      </c>
      <c r="AX53" s="77">
        <v>8906</v>
      </c>
      <c r="AY53" s="77">
        <v>16666</v>
      </c>
      <c r="AZ53" s="77">
        <v>11382</v>
      </c>
      <c r="BA53" s="77">
        <v>5284</v>
      </c>
      <c r="BB53" s="77">
        <v>5891</v>
      </c>
      <c r="BC53" s="77">
        <v>0</v>
      </c>
      <c r="BD53" s="77">
        <v>5891</v>
      </c>
      <c r="BE53" s="77">
        <v>14565</v>
      </c>
      <c r="BF53" s="77">
        <v>0</v>
      </c>
      <c r="BG53" s="77">
        <v>14565</v>
      </c>
      <c r="BH53" s="77">
        <v>52684</v>
      </c>
      <c r="BI53" s="77">
        <v>16066</v>
      </c>
      <c r="BJ53" s="77">
        <v>36618</v>
      </c>
      <c r="BK53" s="77">
        <v>50069</v>
      </c>
      <c r="BL53" s="77">
        <v>16066</v>
      </c>
      <c r="BM53" s="77">
        <v>34003</v>
      </c>
      <c r="BN53" s="77">
        <v>2615</v>
      </c>
      <c r="BO53" s="77">
        <v>0</v>
      </c>
      <c r="BP53" s="77">
        <v>2615</v>
      </c>
      <c r="BQ53" s="77">
        <v>18079</v>
      </c>
      <c r="BR53" s="77">
        <v>10610</v>
      </c>
      <c r="BS53" s="77">
        <v>7469</v>
      </c>
      <c r="BT53" s="77">
        <v>4170</v>
      </c>
      <c r="BU53" s="77">
        <v>0</v>
      </c>
      <c r="BV53" s="77">
        <v>4170</v>
      </c>
      <c r="BW53" s="77">
        <v>12079</v>
      </c>
      <c r="BX53" s="77">
        <v>10610</v>
      </c>
      <c r="BY53" s="77">
        <v>1469</v>
      </c>
      <c r="BZ53" s="77">
        <v>1830</v>
      </c>
      <c r="CA53" s="77">
        <v>0</v>
      </c>
      <c r="CB53" s="77">
        <v>1830</v>
      </c>
      <c r="CC53" s="77">
        <v>596966</v>
      </c>
      <c r="CD53" s="77">
        <v>495706</v>
      </c>
      <c r="CE53" s="77">
        <v>101260</v>
      </c>
      <c r="CF53" s="77">
        <v>485117</v>
      </c>
      <c r="CG53" s="77">
        <v>471386</v>
      </c>
      <c r="CH53" s="77">
        <v>13731</v>
      </c>
      <c r="CI53" s="77">
        <v>485117</v>
      </c>
      <c r="CJ53" s="77">
        <v>471386</v>
      </c>
      <c r="CK53" s="77">
        <v>13731</v>
      </c>
      <c r="CL53" s="77">
        <v>0</v>
      </c>
      <c r="CM53" s="77">
        <v>0</v>
      </c>
      <c r="CN53" s="77">
        <v>0</v>
      </c>
      <c r="CO53" s="77">
        <v>0</v>
      </c>
      <c r="CP53" s="77">
        <v>0</v>
      </c>
      <c r="CQ53" s="77">
        <v>0</v>
      </c>
      <c r="CR53" s="77">
        <v>31609</v>
      </c>
      <c r="CS53" s="77">
        <v>13674</v>
      </c>
      <c r="CT53" s="77">
        <v>13674</v>
      </c>
      <c r="CU53" s="77">
        <v>0</v>
      </c>
      <c r="CV53" s="77">
        <v>48116</v>
      </c>
      <c r="CW53" s="77">
        <v>24320</v>
      </c>
      <c r="CX53" s="77">
        <v>24043</v>
      </c>
      <c r="CY53" s="77">
        <v>42750</v>
      </c>
      <c r="CZ53" s="77">
        <v>23252</v>
      </c>
      <c r="DA53" s="77">
        <v>19498</v>
      </c>
      <c r="DB53" s="77">
        <v>1879</v>
      </c>
      <c r="DC53" s="77">
        <v>3487</v>
      </c>
      <c r="DD53" s="77">
        <v>1068</v>
      </c>
      <c r="DE53" s="77">
        <v>2666</v>
      </c>
      <c r="DF53" s="77">
        <v>0</v>
      </c>
      <c r="DG53" s="77">
        <v>9571</v>
      </c>
      <c r="DH53" s="77">
        <v>8699</v>
      </c>
      <c r="DI53" s="77">
        <v>872</v>
      </c>
      <c r="DJ53" s="77">
        <v>8632</v>
      </c>
      <c r="DK53" s="77">
        <v>5639</v>
      </c>
      <c r="DL53" s="77">
        <v>2993</v>
      </c>
      <c r="DM53" s="77">
        <v>235050</v>
      </c>
      <c r="DN53" s="77">
        <v>223690</v>
      </c>
      <c r="DO53" s="77">
        <v>205480</v>
      </c>
      <c r="DP53" s="77">
        <v>18210</v>
      </c>
      <c r="DQ53" s="77">
        <v>11360</v>
      </c>
    </row>
    <row r="54" spans="1:121" ht="15">
      <c r="A54" s="42">
        <v>4</v>
      </c>
      <c r="B54" s="38" t="s">
        <v>19</v>
      </c>
      <c r="C54" s="77">
        <v>1158004.6461638557</v>
      </c>
      <c r="D54" s="77">
        <v>842327.64616385556</v>
      </c>
      <c r="E54" s="77">
        <v>315677</v>
      </c>
      <c r="F54" s="77">
        <v>618138.64616385556</v>
      </c>
      <c r="G54" s="77">
        <v>410840.64616385556</v>
      </c>
      <c r="H54" s="77">
        <v>207298</v>
      </c>
      <c r="I54" s="77">
        <v>65029.64616385557</v>
      </c>
      <c r="J54" s="77">
        <v>50708.64616385557</v>
      </c>
      <c r="K54" s="77">
        <v>14321</v>
      </c>
      <c r="L54" s="77">
        <v>34163</v>
      </c>
      <c r="M54" s="77">
        <v>34163</v>
      </c>
      <c r="N54" s="77">
        <v>0</v>
      </c>
      <c r="O54" s="77">
        <v>91031</v>
      </c>
      <c r="P54" s="77">
        <v>0</v>
      </c>
      <c r="Q54" s="77">
        <v>91031</v>
      </c>
      <c r="R54" s="77">
        <v>61910</v>
      </c>
      <c r="S54" s="77">
        <v>0</v>
      </c>
      <c r="T54" s="77">
        <v>61910</v>
      </c>
      <c r="U54" s="77">
        <v>29121</v>
      </c>
      <c r="V54" s="77">
        <v>0</v>
      </c>
      <c r="W54" s="77">
        <v>29121</v>
      </c>
      <c r="X54" s="77">
        <v>0</v>
      </c>
      <c r="Y54" s="77">
        <v>0</v>
      </c>
      <c r="Z54" s="77">
        <v>0</v>
      </c>
      <c r="AA54" s="77">
        <v>258328</v>
      </c>
      <c r="AB54" s="77">
        <v>246642</v>
      </c>
      <c r="AC54" s="77">
        <v>11686</v>
      </c>
      <c r="AD54" s="77">
        <v>258328</v>
      </c>
      <c r="AE54" s="77">
        <v>246642</v>
      </c>
      <c r="AF54" s="77">
        <v>11686</v>
      </c>
      <c r="AG54" s="77">
        <v>0</v>
      </c>
      <c r="AH54" s="77">
        <v>0</v>
      </c>
      <c r="AI54" s="77">
        <v>0</v>
      </c>
      <c r="AJ54" s="77">
        <v>116489</v>
      </c>
      <c r="AK54" s="77">
        <v>57419</v>
      </c>
      <c r="AL54" s="77">
        <v>59070</v>
      </c>
      <c r="AM54" s="77">
        <v>62063</v>
      </c>
      <c r="AN54" s="77">
        <v>57419</v>
      </c>
      <c r="AO54" s="77">
        <v>4644</v>
      </c>
      <c r="AP54" s="77">
        <v>7648</v>
      </c>
      <c r="AQ54" s="77">
        <v>0</v>
      </c>
      <c r="AR54" s="77">
        <v>7648</v>
      </c>
      <c r="AS54" s="77">
        <v>39874</v>
      </c>
      <c r="AT54" s="77">
        <v>0</v>
      </c>
      <c r="AU54" s="77">
        <v>39874</v>
      </c>
      <c r="AV54" s="77">
        <v>6904</v>
      </c>
      <c r="AW54" s="77">
        <v>0</v>
      </c>
      <c r="AX54" s="77">
        <v>6904</v>
      </c>
      <c r="AY54" s="77">
        <v>13135</v>
      </c>
      <c r="AZ54" s="77">
        <v>9004</v>
      </c>
      <c r="BA54" s="77">
        <v>4131</v>
      </c>
      <c r="BB54" s="77">
        <v>10666</v>
      </c>
      <c r="BC54" s="77">
        <v>5397</v>
      </c>
      <c r="BD54" s="77">
        <v>5269</v>
      </c>
      <c r="BE54" s="77">
        <v>11785</v>
      </c>
      <c r="BF54" s="77">
        <v>0</v>
      </c>
      <c r="BG54" s="77">
        <v>11785</v>
      </c>
      <c r="BH54" s="77">
        <v>2286</v>
      </c>
      <c r="BI54" s="77">
        <v>0</v>
      </c>
      <c r="BJ54" s="77">
        <v>2286</v>
      </c>
      <c r="BK54" s="77">
        <v>106</v>
      </c>
      <c r="BL54" s="77">
        <v>0</v>
      </c>
      <c r="BM54" s="77">
        <v>106</v>
      </c>
      <c r="BN54" s="77">
        <v>2180</v>
      </c>
      <c r="BO54" s="77">
        <v>0</v>
      </c>
      <c r="BP54" s="77">
        <v>2180</v>
      </c>
      <c r="BQ54" s="77">
        <v>15226</v>
      </c>
      <c r="BR54" s="77">
        <v>7507</v>
      </c>
      <c r="BS54" s="77">
        <v>7719</v>
      </c>
      <c r="BT54" s="77">
        <v>5155</v>
      </c>
      <c r="BU54" s="77">
        <v>0</v>
      </c>
      <c r="BV54" s="77">
        <v>5155</v>
      </c>
      <c r="BW54" s="77">
        <v>8546</v>
      </c>
      <c r="BX54" s="77">
        <v>7507</v>
      </c>
      <c r="BY54" s="77">
        <v>1039</v>
      </c>
      <c r="BZ54" s="77">
        <v>1525</v>
      </c>
      <c r="CA54" s="77">
        <v>0</v>
      </c>
      <c r="CB54" s="77">
        <v>1525</v>
      </c>
      <c r="CC54" s="77">
        <v>219526</v>
      </c>
      <c r="CD54" s="77">
        <v>156977</v>
      </c>
      <c r="CE54" s="77">
        <v>62549</v>
      </c>
      <c r="CF54" s="77">
        <v>137134</v>
      </c>
      <c r="CG54" s="77">
        <v>133252</v>
      </c>
      <c r="CH54" s="77">
        <v>3882</v>
      </c>
      <c r="CI54" s="77">
        <v>137134</v>
      </c>
      <c r="CJ54" s="77">
        <v>133252</v>
      </c>
      <c r="CK54" s="77">
        <v>3882</v>
      </c>
      <c r="CL54" s="77">
        <v>0</v>
      </c>
      <c r="CM54" s="77">
        <v>0</v>
      </c>
      <c r="CN54" s="77">
        <v>0</v>
      </c>
      <c r="CO54" s="77">
        <v>0</v>
      </c>
      <c r="CP54" s="77">
        <v>0</v>
      </c>
      <c r="CQ54" s="77">
        <v>0</v>
      </c>
      <c r="CR54" s="77">
        <v>17896</v>
      </c>
      <c r="CS54" s="77">
        <v>7743</v>
      </c>
      <c r="CT54" s="77">
        <v>7743</v>
      </c>
      <c r="CU54" s="77">
        <v>0</v>
      </c>
      <c r="CV54" s="77">
        <v>44423</v>
      </c>
      <c r="CW54" s="77">
        <v>23725</v>
      </c>
      <c r="CX54" s="77">
        <v>20924</v>
      </c>
      <c r="CY54" s="77">
        <v>40734</v>
      </c>
      <c r="CZ54" s="77">
        <v>22746</v>
      </c>
      <c r="DA54" s="77">
        <v>17988</v>
      </c>
      <c r="DB54" s="77">
        <v>492</v>
      </c>
      <c r="DC54" s="77">
        <v>3197</v>
      </c>
      <c r="DD54" s="77">
        <v>979</v>
      </c>
      <c r="DE54" s="77">
        <v>2444</v>
      </c>
      <c r="DF54" s="77">
        <v>0</v>
      </c>
      <c r="DG54" s="77">
        <v>5671</v>
      </c>
      <c r="DH54" s="77">
        <v>5021</v>
      </c>
      <c r="DI54" s="77">
        <v>650</v>
      </c>
      <c r="DJ54" s="77">
        <v>6433</v>
      </c>
      <c r="DK54" s="77">
        <v>4203</v>
      </c>
      <c r="DL54" s="77">
        <v>2230</v>
      </c>
      <c r="DM54" s="77">
        <v>320340</v>
      </c>
      <c r="DN54" s="77">
        <v>274510</v>
      </c>
      <c r="DO54" s="77">
        <v>200990</v>
      </c>
      <c r="DP54" s="77">
        <v>73520</v>
      </c>
      <c r="DQ54" s="77">
        <v>45830</v>
      </c>
    </row>
    <row r="55" spans="1:121" ht="15">
      <c r="A55" s="42">
        <v>5</v>
      </c>
      <c r="B55" s="38" t="s">
        <v>20</v>
      </c>
      <c r="C55" s="77">
        <v>1162465.5759078288</v>
      </c>
      <c r="D55" s="77">
        <v>878436.57590782875</v>
      </c>
      <c r="E55" s="77">
        <v>284029</v>
      </c>
      <c r="F55" s="77">
        <v>564020.57590782875</v>
      </c>
      <c r="G55" s="77">
        <v>382186.57590782881</v>
      </c>
      <c r="H55" s="77">
        <v>181834</v>
      </c>
      <c r="I55" s="77">
        <v>33919.575907828796</v>
      </c>
      <c r="J55" s="77">
        <v>28002.575907828799</v>
      </c>
      <c r="K55" s="77">
        <v>5917</v>
      </c>
      <c r="L55" s="77">
        <v>41199</v>
      </c>
      <c r="M55" s="77">
        <v>24194</v>
      </c>
      <c r="N55" s="77">
        <v>17005</v>
      </c>
      <c r="O55" s="77">
        <v>63587</v>
      </c>
      <c r="P55" s="77">
        <v>6181</v>
      </c>
      <c r="Q55" s="77">
        <v>57406</v>
      </c>
      <c r="R55" s="77">
        <v>29823</v>
      </c>
      <c r="S55" s="77">
        <v>0</v>
      </c>
      <c r="T55" s="77">
        <v>29823</v>
      </c>
      <c r="U55" s="77">
        <v>33764</v>
      </c>
      <c r="V55" s="77">
        <v>6181</v>
      </c>
      <c r="W55" s="77">
        <v>27583</v>
      </c>
      <c r="X55" s="77">
        <v>0</v>
      </c>
      <c r="Y55" s="77">
        <v>0</v>
      </c>
      <c r="Z55" s="77">
        <v>0</v>
      </c>
      <c r="AA55" s="77">
        <v>210151</v>
      </c>
      <c r="AB55" s="77">
        <v>200329</v>
      </c>
      <c r="AC55" s="77">
        <v>9822</v>
      </c>
      <c r="AD55" s="77">
        <v>210151</v>
      </c>
      <c r="AE55" s="77">
        <v>200329</v>
      </c>
      <c r="AF55" s="77">
        <v>9822</v>
      </c>
      <c r="AG55" s="77">
        <v>0</v>
      </c>
      <c r="AH55" s="77">
        <v>0</v>
      </c>
      <c r="AI55" s="77">
        <v>0</v>
      </c>
      <c r="AJ55" s="77">
        <v>121080</v>
      </c>
      <c r="AK55" s="77">
        <v>75813</v>
      </c>
      <c r="AL55" s="77">
        <v>45267</v>
      </c>
      <c r="AM55" s="77">
        <v>82819</v>
      </c>
      <c r="AN55" s="77">
        <v>75813</v>
      </c>
      <c r="AO55" s="77">
        <v>7006</v>
      </c>
      <c r="AP55" s="77">
        <v>5356</v>
      </c>
      <c r="AQ55" s="77">
        <v>0</v>
      </c>
      <c r="AR55" s="77">
        <v>5356</v>
      </c>
      <c r="AS55" s="77">
        <v>27407</v>
      </c>
      <c r="AT55" s="77">
        <v>0</v>
      </c>
      <c r="AU55" s="77">
        <v>27407</v>
      </c>
      <c r="AV55" s="77">
        <v>5498</v>
      </c>
      <c r="AW55" s="77">
        <v>0</v>
      </c>
      <c r="AX55" s="77">
        <v>5498</v>
      </c>
      <c r="AY55" s="77">
        <v>18566</v>
      </c>
      <c r="AZ55" s="77">
        <v>13043</v>
      </c>
      <c r="BA55" s="77">
        <v>5523</v>
      </c>
      <c r="BB55" s="77">
        <v>9299</v>
      </c>
      <c r="BC55" s="77">
        <v>5397</v>
      </c>
      <c r="BD55" s="77">
        <v>3902</v>
      </c>
      <c r="BE55" s="77">
        <v>9868</v>
      </c>
      <c r="BF55" s="77">
        <v>0</v>
      </c>
      <c r="BG55" s="77">
        <v>9868</v>
      </c>
      <c r="BH55" s="77">
        <v>44772</v>
      </c>
      <c r="BI55" s="77">
        <v>23207</v>
      </c>
      <c r="BJ55" s="77">
        <v>21565</v>
      </c>
      <c r="BK55" s="77">
        <v>42772</v>
      </c>
      <c r="BL55" s="77">
        <v>23207</v>
      </c>
      <c r="BM55" s="77">
        <v>19565</v>
      </c>
      <c r="BN55" s="77">
        <v>2000</v>
      </c>
      <c r="BO55" s="77">
        <v>0</v>
      </c>
      <c r="BP55" s="77">
        <v>2000</v>
      </c>
      <c r="BQ55" s="77">
        <v>11579</v>
      </c>
      <c r="BR55" s="77">
        <v>6020</v>
      </c>
      <c r="BS55" s="77">
        <v>5559</v>
      </c>
      <c r="BT55" s="77">
        <v>3575</v>
      </c>
      <c r="BU55" s="77">
        <v>0</v>
      </c>
      <c r="BV55" s="77">
        <v>3575</v>
      </c>
      <c r="BW55" s="77">
        <v>6853</v>
      </c>
      <c r="BX55" s="77">
        <v>6020</v>
      </c>
      <c r="BY55" s="77">
        <v>833</v>
      </c>
      <c r="BZ55" s="77">
        <v>1151</v>
      </c>
      <c r="CA55" s="77">
        <v>0</v>
      </c>
      <c r="CB55" s="77">
        <v>1151</v>
      </c>
      <c r="CC55" s="77">
        <v>391065</v>
      </c>
      <c r="CD55" s="77">
        <v>313730</v>
      </c>
      <c r="CE55" s="77">
        <v>77335</v>
      </c>
      <c r="CF55" s="77">
        <v>295668</v>
      </c>
      <c r="CG55" s="77">
        <v>287299</v>
      </c>
      <c r="CH55" s="77">
        <v>8369</v>
      </c>
      <c r="CI55" s="77">
        <v>295668</v>
      </c>
      <c r="CJ55" s="77">
        <v>287299</v>
      </c>
      <c r="CK55" s="77">
        <v>8369</v>
      </c>
      <c r="CL55" s="77">
        <v>0</v>
      </c>
      <c r="CM55" s="77">
        <v>0</v>
      </c>
      <c r="CN55" s="77">
        <v>0</v>
      </c>
      <c r="CO55" s="77">
        <v>0</v>
      </c>
      <c r="CP55" s="77">
        <v>0</v>
      </c>
      <c r="CQ55" s="77">
        <v>0</v>
      </c>
      <c r="CR55" s="77">
        <v>25179</v>
      </c>
      <c r="CS55" s="77">
        <v>10893</v>
      </c>
      <c r="CT55" s="77">
        <v>10893</v>
      </c>
      <c r="CU55" s="77">
        <v>0</v>
      </c>
      <c r="CV55" s="77">
        <v>49864</v>
      </c>
      <c r="CW55" s="77">
        <v>26431</v>
      </c>
      <c r="CX55" s="77">
        <v>23700</v>
      </c>
      <c r="CY55" s="77">
        <v>44923</v>
      </c>
      <c r="CZ55" s="77">
        <v>25274</v>
      </c>
      <c r="DA55" s="77">
        <v>19649</v>
      </c>
      <c r="DB55" s="77">
        <v>1163</v>
      </c>
      <c r="DC55" s="77">
        <v>3778</v>
      </c>
      <c r="DD55" s="77">
        <v>1157</v>
      </c>
      <c r="DE55" s="77">
        <v>2888</v>
      </c>
      <c r="DF55" s="77">
        <v>0</v>
      </c>
      <c r="DG55" s="77">
        <v>1416</v>
      </c>
      <c r="DH55" s="77">
        <v>630</v>
      </c>
      <c r="DI55" s="77">
        <v>786</v>
      </c>
      <c r="DJ55" s="77">
        <v>7778</v>
      </c>
      <c r="DK55" s="77">
        <v>5081</v>
      </c>
      <c r="DL55" s="77">
        <v>2697</v>
      </c>
      <c r="DM55" s="77">
        <v>207380</v>
      </c>
      <c r="DN55" s="77">
        <v>182520</v>
      </c>
      <c r="DO55" s="77">
        <v>142630</v>
      </c>
      <c r="DP55" s="77">
        <v>39890</v>
      </c>
      <c r="DQ55" s="77">
        <v>24860</v>
      </c>
    </row>
    <row r="56" spans="1:121" ht="15">
      <c r="A56" s="42">
        <v>6</v>
      </c>
      <c r="B56" s="38" t="s">
        <v>21</v>
      </c>
      <c r="C56" s="77">
        <v>897195.5999035968</v>
      </c>
      <c r="D56" s="77">
        <v>635427.5999035968</v>
      </c>
      <c r="E56" s="77">
        <v>261768</v>
      </c>
      <c r="F56" s="77">
        <v>422749.5999035968</v>
      </c>
      <c r="G56" s="77">
        <v>259622.59990359683</v>
      </c>
      <c r="H56" s="77">
        <v>163127</v>
      </c>
      <c r="I56" s="77">
        <v>44334.599903596834</v>
      </c>
      <c r="J56" s="77">
        <v>31777.599903596834</v>
      </c>
      <c r="K56" s="77">
        <v>12557</v>
      </c>
      <c r="L56" s="77">
        <v>6369</v>
      </c>
      <c r="M56" s="77">
        <v>6369</v>
      </c>
      <c r="N56" s="77">
        <v>0</v>
      </c>
      <c r="O56" s="77">
        <v>72712</v>
      </c>
      <c r="P56" s="77">
        <v>6394</v>
      </c>
      <c r="Q56" s="77">
        <v>66318</v>
      </c>
      <c r="R56" s="77">
        <v>44578</v>
      </c>
      <c r="S56" s="77">
        <v>0</v>
      </c>
      <c r="T56" s="77">
        <v>44578</v>
      </c>
      <c r="U56" s="77">
        <v>28134</v>
      </c>
      <c r="V56" s="77">
        <v>6394</v>
      </c>
      <c r="W56" s="77">
        <v>21740</v>
      </c>
      <c r="X56" s="77">
        <v>0</v>
      </c>
      <c r="Y56" s="77">
        <v>0</v>
      </c>
      <c r="Z56" s="77">
        <v>0</v>
      </c>
      <c r="AA56" s="77">
        <v>164283</v>
      </c>
      <c r="AB56" s="77">
        <v>156862</v>
      </c>
      <c r="AC56" s="77">
        <v>7421</v>
      </c>
      <c r="AD56" s="77">
        <v>164283</v>
      </c>
      <c r="AE56" s="77">
        <v>156862</v>
      </c>
      <c r="AF56" s="77">
        <v>7421</v>
      </c>
      <c r="AG56" s="77">
        <v>0</v>
      </c>
      <c r="AH56" s="77">
        <v>0</v>
      </c>
      <c r="AI56" s="77">
        <v>0</v>
      </c>
      <c r="AJ56" s="77">
        <v>83135</v>
      </c>
      <c r="AK56" s="77">
        <v>40484</v>
      </c>
      <c r="AL56" s="77">
        <v>42651</v>
      </c>
      <c r="AM56" s="77">
        <v>46539</v>
      </c>
      <c r="AN56" s="77">
        <v>40484</v>
      </c>
      <c r="AO56" s="77">
        <v>6055</v>
      </c>
      <c r="AP56" s="77">
        <v>5318</v>
      </c>
      <c r="AQ56" s="77">
        <v>0</v>
      </c>
      <c r="AR56" s="77">
        <v>5318</v>
      </c>
      <c r="AS56" s="77">
        <v>26937</v>
      </c>
      <c r="AT56" s="77">
        <v>0</v>
      </c>
      <c r="AU56" s="77">
        <v>26937</v>
      </c>
      <c r="AV56" s="77">
        <v>4341</v>
      </c>
      <c r="AW56" s="77">
        <v>0</v>
      </c>
      <c r="AX56" s="77">
        <v>4341</v>
      </c>
      <c r="AY56" s="77">
        <v>16508</v>
      </c>
      <c r="AZ56" s="77">
        <v>12722</v>
      </c>
      <c r="BA56" s="77">
        <v>3786</v>
      </c>
      <c r="BB56" s="77">
        <v>3651</v>
      </c>
      <c r="BC56" s="77">
        <v>0</v>
      </c>
      <c r="BD56" s="77">
        <v>3651</v>
      </c>
      <c r="BE56" s="77">
        <v>7309</v>
      </c>
      <c r="BF56" s="77">
        <v>0</v>
      </c>
      <c r="BG56" s="77">
        <v>7309</v>
      </c>
      <c r="BH56" s="77">
        <v>14144</v>
      </c>
      <c r="BI56" s="77">
        <v>0</v>
      </c>
      <c r="BJ56" s="77">
        <v>14144</v>
      </c>
      <c r="BK56" s="77">
        <v>12348</v>
      </c>
      <c r="BL56" s="77">
        <v>0</v>
      </c>
      <c r="BM56" s="77">
        <v>12348</v>
      </c>
      <c r="BN56" s="77">
        <v>1796</v>
      </c>
      <c r="BO56" s="77">
        <v>0</v>
      </c>
      <c r="BP56" s="77">
        <v>1796</v>
      </c>
      <c r="BQ56" s="77">
        <v>10304</v>
      </c>
      <c r="BR56" s="77">
        <v>5014</v>
      </c>
      <c r="BS56" s="77">
        <v>5290</v>
      </c>
      <c r="BT56" s="77">
        <v>3549</v>
      </c>
      <c r="BU56" s="77">
        <v>0</v>
      </c>
      <c r="BV56" s="77">
        <v>3549</v>
      </c>
      <c r="BW56" s="77">
        <v>5708</v>
      </c>
      <c r="BX56" s="77">
        <v>5014</v>
      </c>
      <c r="BY56" s="77">
        <v>694</v>
      </c>
      <c r="BZ56" s="77">
        <v>1047</v>
      </c>
      <c r="CA56" s="77">
        <v>0</v>
      </c>
      <c r="CB56" s="77">
        <v>1047</v>
      </c>
      <c r="CC56" s="77">
        <v>224986</v>
      </c>
      <c r="CD56" s="77">
        <v>164985</v>
      </c>
      <c r="CE56" s="77">
        <v>60001</v>
      </c>
      <c r="CF56" s="77">
        <v>142682</v>
      </c>
      <c r="CG56" s="77">
        <v>138643</v>
      </c>
      <c r="CH56" s="77">
        <v>4039</v>
      </c>
      <c r="CI56" s="77">
        <v>142682</v>
      </c>
      <c r="CJ56" s="77">
        <v>138643</v>
      </c>
      <c r="CK56" s="77">
        <v>4039</v>
      </c>
      <c r="CL56" s="77">
        <v>0</v>
      </c>
      <c r="CM56" s="77">
        <v>0</v>
      </c>
      <c r="CN56" s="77">
        <v>0</v>
      </c>
      <c r="CO56" s="77">
        <v>0</v>
      </c>
      <c r="CP56" s="77">
        <v>0</v>
      </c>
      <c r="CQ56" s="77">
        <v>0</v>
      </c>
      <c r="CR56" s="77">
        <v>17664</v>
      </c>
      <c r="CS56" s="77">
        <v>7642</v>
      </c>
      <c r="CT56" s="77">
        <v>7642</v>
      </c>
      <c r="CU56" s="77">
        <v>0</v>
      </c>
      <c r="CV56" s="77">
        <v>49408</v>
      </c>
      <c r="CW56" s="77">
        <v>26342</v>
      </c>
      <c r="CX56" s="77">
        <v>23313</v>
      </c>
      <c r="CY56" s="77">
        <v>45384</v>
      </c>
      <c r="CZ56" s="77">
        <v>25274</v>
      </c>
      <c r="DA56" s="77">
        <v>20110</v>
      </c>
      <c r="DB56" s="77">
        <v>537</v>
      </c>
      <c r="DC56" s="77">
        <v>3487</v>
      </c>
      <c r="DD56" s="77">
        <v>1068</v>
      </c>
      <c r="DE56" s="77">
        <v>2666</v>
      </c>
      <c r="DF56" s="77">
        <v>0</v>
      </c>
      <c r="DG56" s="77">
        <v>1131</v>
      </c>
      <c r="DH56" s="77">
        <v>503</v>
      </c>
      <c r="DI56" s="77">
        <v>628</v>
      </c>
      <c r="DJ56" s="77">
        <v>6212</v>
      </c>
      <c r="DK56" s="77">
        <v>4058</v>
      </c>
      <c r="DL56" s="77">
        <v>2154</v>
      </c>
      <c r="DM56" s="77">
        <v>249460</v>
      </c>
      <c r="DN56" s="77">
        <v>210820</v>
      </c>
      <c r="DO56" s="77">
        <v>148840</v>
      </c>
      <c r="DP56" s="77">
        <v>61980</v>
      </c>
      <c r="DQ56" s="77">
        <v>38640</v>
      </c>
    </row>
    <row r="57" spans="1:121" ht="15">
      <c r="A57" s="42">
        <v>7</v>
      </c>
      <c r="B57" s="38" t="s">
        <v>22</v>
      </c>
      <c r="C57" s="77">
        <v>506828.83283445798</v>
      </c>
      <c r="D57" s="77">
        <v>322091.83283445798</v>
      </c>
      <c r="E57" s="77">
        <v>184737</v>
      </c>
      <c r="F57" s="77">
        <v>249919.83283445798</v>
      </c>
      <c r="G57" s="77">
        <v>142650.83283445798</v>
      </c>
      <c r="H57" s="77">
        <v>107269</v>
      </c>
      <c r="I57" s="77">
        <v>40553.832834457964</v>
      </c>
      <c r="J57" s="77">
        <v>29577.83283445796</v>
      </c>
      <c r="K57" s="77">
        <v>10976</v>
      </c>
      <c r="L57" s="77">
        <v>14154</v>
      </c>
      <c r="M57" s="77">
        <v>14154</v>
      </c>
      <c r="N57" s="77">
        <v>0</v>
      </c>
      <c r="O57" s="77">
        <v>46763</v>
      </c>
      <c r="P57" s="77">
        <v>0</v>
      </c>
      <c r="Q57" s="77">
        <v>46763</v>
      </c>
      <c r="R57" s="77">
        <v>40494</v>
      </c>
      <c r="S57" s="77">
        <v>0</v>
      </c>
      <c r="T57" s="77">
        <v>40494</v>
      </c>
      <c r="U57" s="77">
        <v>6269</v>
      </c>
      <c r="V57" s="77">
        <v>0</v>
      </c>
      <c r="W57" s="77">
        <v>6269</v>
      </c>
      <c r="X57" s="77">
        <v>0</v>
      </c>
      <c r="Y57" s="77">
        <v>0</v>
      </c>
      <c r="Z57" s="77">
        <v>0</v>
      </c>
      <c r="AA57" s="77">
        <v>78082</v>
      </c>
      <c r="AB57" s="77">
        <v>74169</v>
      </c>
      <c r="AC57" s="77">
        <v>3913</v>
      </c>
      <c r="AD57" s="77">
        <v>78082</v>
      </c>
      <c r="AE57" s="77">
        <v>74169</v>
      </c>
      <c r="AF57" s="77">
        <v>3913</v>
      </c>
      <c r="AG57" s="77">
        <v>0</v>
      </c>
      <c r="AH57" s="77">
        <v>0</v>
      </c>
      <c r="AI57" s="77">
        <v>0</v>
      </c>
      <c r="AJ57" s="77">
        <v>43348</v>
      </c>
      <c r="AK57" s="77">
        <v>13332</v>
      </c>
      <c r="AL57" s="77">
        <v>30016</v>
      </c>
      <c r="AM57" s="77">
        <v>14893</v>
      </c>
      <c r="AN57" s="77">
        <v>13332</v>
      </c>
      <c r="AO57" s="77">
        <v>1561</v>
      </c>
      <c r="AP57" s="77">
        <v>4303</v>
      </c>
      <c r="AQ57" s="77">
        <v>0</v>
      </c>
      <c r="AR57" s="77">
        <v>4303</v>
      </c>
      <c r="AS57" s="77">
        <v>21657</v>
      </c>
      <c r="AT57" s="77">
        <v>0</v>
      </c>
      <c r="AU57" s="77">
        <v>21657</v>
      </c>
      <c r="AV57" s="77">
        <v>2495</v>
      </c>
      <c r="AW57" s="77">
        <v>0</v>
      </c>
      <c r="AX57" s="77">
        <v>2495</v>
      </c>
      <c r="AY57" s="77">
        <v>13630</v>
      </c>
      <c r="AZ57" s="77">
        <v>10099</v>
      </c>
      <c r="BA57" s="77">
        <v>3531</v>
      </c>
      <c r="BB57" s="77">
        <v>2006</v>
      </c>
      <c r="BC57" s="77">
        <v>0</v>
      </c>
      <c r="BD57" s="77">
        <v>2006</v>
      </c>
      <c r="BE57" s="77">
        <v>4192</v>
      </c>
      <c r="BF57" s="77">
        <v>0</v>
      </c>
      <c r="BG57" s="77">
        <v>4192</v>
      </c>
      <c r="BH57" s="77">
        <v>2344</v>
      </c>
      <c r="BI57" s="77">
        <v>0</v>
      </c>
      <c r="BJ57" s="77">
        <v>2344</v>
      </c>
      <c r="BK57" s="77">
        <v>1426</v>
      </c>
      <c r="BL57" s="77">
        <v>0</v>
      </c>
      <c r="BM57" s="77">
        <v>1426</v>
      </c>
      <c r="BN57" s="77">
        <v>918</v>
      </c>
      <c r="BO57" s="77">
        <v>0</v>
      </c>
      <c r="BP57" s="77">
        <v>918</v>
      </c>
      <c r="BQ57" s="77">
        <v>4847</v>
      </c>
      <c r="BR57" s="77">
        <v>1319</v>
      </c>
      <c r="BS57" s="77">
        <v>3528</v>
      </c>
      <c r="BT57" s="77">
        <v>2849</v>
      </c>
      <c r="BU57" s="77">
        <v>0</v>
      </c>
      <c r="BV57" s="77">
        <v>2849</v>
      </c>
      <c r="BW57" s="77">
        <v>1502</v>
      </c>
      <c r="BX57" s="77">
        <v>1319</v>
      </c>
      <c r="BY57" s="77">
        <v>183</v>
      </c>
      <c r="BZ57" s="77">
        <v>496</v>
      </c>
      <c r="CA57" s="77">
        <v>0</v>
      </c>
      <c r="CB57" s="77">
        <v>496</v>
      </c>
      <c r="CC57" s="77">
        <v>28179</v>
      </c>
      <c r="CD57" s="77">
        <v>1041</v>
      </c>
      <c r="CE57" s="77">
        <v>27138</v>
      </c>
      <c r="CF57" s="77">
        <v>0</v>
      </c>
      <c r="CG57" s="77">
        <v>0</v>
      </c>
      <c r="CH57" s="77">
        <v>0</v>
      </c>
      <c r="CI57" s="77">
        <v>0</v>
      </c>
      <c r="CJ57" s="77">
        <v>0</v>
      </c>
      <c r="CK57" s="77">
        <v>0</v>
      </c>
      <c r="CL57" s="77">
        <v>0</v>
      </c>
      <c r="CM57" s="77">
        <v>0</v>
      </c>
      <c r="CN57" s="77">
        <v>0</v>
      </c>
      <c r="CO57" s="77">
        <v>0</v>
      </c>
      <c r="CP57" s="77">
        <v>0</v>
      </c>
      <c r="CQ57" s="77">
        <v>0</v>
      </c>
      <c r="CR57" s="77">
        <v>9568</v>
      </c>
      <c r="CS57" s="77">
        <v>4141</v>
      </c>
      <c r="CT57" s="77">
        <v>4141</v>
      </c>
      <c r="CU57" s="77">
        <v>0</v>
      </c>
      <c r="CV57" s="77">
        <v>9323</v>
      </c>
      <c r="CW57" s="77">
        <v>1041</v>
      </c>
      <c r="CX57" s="77">
        <v>8523</v>
      </c>
      <c r="CY57" s="77">
        <v>5925</v>
      </c>
      <c r="CZ57" s="77">
        <v>0</v>
      </c>
      <c r="DA57" s="77">
        <v>5925</v>
      </c>
      <c r="DB57" s="77">
        <v>0</v>
      </c>
      <c r="DC57" s="77">
        <v>3398</v>
      </c>
      <c r="DD57" s="77">
        <v>1041</v>
      </c>
      <c r="DE57" s="77">
        <v>2598</v>
      </c>
      <c r="DF57" s="77">
        <v>0</v>
      </c>
      <c r="DG57" s="77">
        <v>755</v>
      </c>
      <c r="DH57" s="77">
        <v>336</v>
      </c>
      <c r="DI57" s="77">
        <v>419</v>
      </c>
      <c r="DJ57" s="77">
        <v>4151</v>
      </c>
      <c r="DK57" s="77">
        <v>2712</v>
      </c>
      <c r="DL57" s="77">
        <v>1439</v>
      </c>
      <c r="DM57" s="77">
        <v>228730</v>
      </c>
      <c r="DN57" s="77">
        <v>178400</v>
      </c>
      <c r="DO57" s="77">
        <v>97660</v>
      </c>
      <c r="DP57" s="77">
        <v>80740</v>
      </c>
      <c r="DQ57" s="77">
        <v>50330</v>
      </c>
    </row>
    <row r="58" spans="1:121" ht="15">
      <c r="A58" s="42">
        <v>8</v>
      </c>
      <c r="B58" s="38" t="s">
        <v>23</v>
      </c>
      <c r="C58" s="77">
        <v>863916.06111154414</v>
      </c>
      <c r="D58" s="77">
        <v>621468.06111154414</v>
      </c>
      <c r="E58" s="77">
        <v>242448</v>
      </c>
      <c r="F58" s="77">
        <v>470558.06111154414</v>
      </c>
      <c r="G58" s="77">
        <v>300876.06111154414</v>
      </c>
      <c r="H58" s="77">
        <v>169682</v>
      </c>
      <c r="I58" s="77">
        <v>56556.061111544142</v>
      </c>
      <c r="J58" s="77">
        <v>50102.061111544142</v>
      </c>
      <c r="K58" s="77">
        <v>6454</v>
      </c>
      <c r="L58" s="77">
        <v>29846</v>
      </c>
      <c r="M58" s="77">
        <v>29846</v>
      </c>
      <c r="N58" s="77">
        <v>0</v>
      </c>
      <c r="O58" s="77">
        <v>103122</v>
      </c>
      <c r="P58" s="77">
        <v>6181</v>
      </c>
      <c r="Q58" s="77">
        <v>96941</v>
      </c>
      <c r="R58" s="77">
        <v>72328</v>
      </c>
      <c r="S58" s="77">
        <v>0</v>
      </c>
      <c r="T58" s="77">
        <v>72328</v>
      </c>
      <c r="U58" s="77">
        <v>30794</v>
      </c>
      <c r="V58" s="77">
        <v>6181</v>
      </c>
      <c r="W58" s="77">
        <v>24613</v>
      </c>
      <c r="X58" s="77">
        <v>0</v>
      </c>
      <c r="Y58" s="77">
        <v>0</v>
      </c>
      <c r="Z58" s="77">
        <v>0</v>
      </c>
      <c r="AA58" s="77">
        <v>171901</v>
      </c>
      <c r="AB58" s="77">
        <v>163251</v>
      </c>
      <c r="AC58" s="77">
        <v>8650</v>
      </c>
      <c r="AD58" s="77">
        <v>171901</v>
      </c>
      <c r="AE58" s="77">
        <v>163251</v>
      </c>
      <c r="AF58" s="77">
        <v>8650</v>
      </c>
      <c r="AG58" s="77">
        <v>0</v>
      </c>
      <c r="AH58" s="77">
        <v>0</v>
      </c>
      <c r="AI58" s="77">
        <v>0</v>
      </c>
      <c r="AJ58" s="77">
        <v>57954</v>
      </c>
      <c r="AK58" s="77">
        <v>27120</v>
      </c>
      <c r="AL58" s="77">
        <v>30834</v>
      </c>
      <c r="AM58" s="77">
        <v>31818</v>
      </c>
      <c r="AN58" s="77">
        <v>27120</v>
      </c>
      <c r="AO58" s="77">
        <v>4698</v>
      </c>
      <c r="AP58" s="77">
        <v>4228</v>
      </c>
      <c r="AQ58" s="77">
        <v>0</v>
      </c>
      <c r="AR58" s="77">
        <v>4228</v>
      </c>
      <c r="AS58" s="77">
        <v>16708</v>
      </c>
      <c r="AT58" s="77">
        <v>0</v>
      </c>
      <c r="AU58" s="77">
        <v>16708</v>
      </c>
      <c r="AV58" s="77">
        <v>5200</v>
      </c>
      <c r="AW58" s="77">
        <v>0</v>
      </c>
      <c r="AX58" s="77">
        <v>5200</v>
      </c>
      <c r="AY58" s="77">
        <v>11509</v>
      </c>
      <c r="AZ58" s="77">
        <v>7890</v>
      </c>
      <c r="BA58" s="77">
        <v>3619</v>
      </c>
      <c r="BB58" s="77">
        <v>14262</v>
      </c>
      <c r="BC58" s="77">
        <v>10795</v>
      </c>
      <c r="BD58" s="77">
        <v>3467</v>
      </c>
      <c r="BE58" s="77">
        <v>8615</v>
      </c>
      <c r="BF58" s="77">
        <v>0</v>
      </c>
      <c r="BG58" s="77">
        <v>8615</v>
      </c>
      <c r="BH58" s="77">
        <v>6471</v>
      </c>
      <c r="BI58" s="77">
        <v>0</v>
      </c>
      <c r="BJ58" s="77">
        <v>6471</v>
      </c>
      <c r="BK58" s="77">
        <v>4903</v>
      </c>
      <c r="BL58" s="77">
        <v>0</v>
      </c>
      <c r="BM58" s="77">
        <v>4903</v>
      </c>
      <c r="BN58" s="77">
        <v>1568</v>
      </c>
      <c r="BO58" s="77">
        <v>0</v>
      </c>
      <c r="BP58" s="77">
        <v>1568</v>
      </c>
      <c r="BQ58" s="77">
        <v>10322</v>
      </c>
      <c r="BR58" s="77">
        <v>5691</v>
      </c>
      <c r="BS58" s="77">
        <v>4631</v>
      </c>
      <c r="BT58" s="77">
        <v>2798</v>
      </c>
      <c r="BU58" s="77">
        <v>0</v>
      </c>
      <c r="BV58" s="77">
        <v>2798</v>
      </c>
      <c r="BW58" s="77">
        <v>6479</v>
      </c>
      <c r="BX58" s="77">
        <v>5691</v>
      </c>
      <c r="BY58" s="77">
        <v>788</v>
      </c>
      <c r="BZ58" s="77">
        <v>1045</v>
      </c>
      <c r="CA58" s="77">
        <v>0</v>
      </c>
      <c r="CB58" s="77">
        <v>1045</v>
      </c>
      <c r="CC58" s="77">
        <v>206068</v>
      </c>
      <c r="CD58" s="77">
        <v>157302</v>
      </c>
      <c r="CE58" s="77">
        <v>48766</v>
      </c>
      <c r="CF58" s="77">
        <v>137925</v>
      </c>
      <c r="CG58" s="77">
        <v>134021</v>
      </c>
      <c r="CH58" s="77">
        <v>3904</v>
      </c>
      <c r="CI58" s="77">
        <v>137925</v>
      </c>
      <c r="CJ58" s="77">
        <v>134021</v>
      </c>
      <c r="CK58" s="77">
        <v>3904</v>
      </c>
      <c r="CL58" s="77">
        <v>0</v>
      </c>
      <c r="CM58" s="77">
        <v>0</v>
      </c>
      <c r="CN58" s="77">
        <v>0</v>
      </c>
      <c r="CO58" s="77">
        <v>0</v>
      </c>
      <c r="CP58" s="77">
        <v>0</v>
      </c>
      <c r="CQ58" s="77">
        <v>0</v>
      </c>
      <c r="CR58" s="77">
        <v>14255</v>
      </c>
      <c r="CS58" s="77">
        <v>6168</v>
      </c>
      <c r="CT58" s="77">
        <v>6168</v>
      </c>
      <c r="CU58" s="77">
        <v>0</v>
      </c>
      <c r="CV58" s="77">
        <v>41874</v>
      </c>
      <c r="CW58" s="77">
        <v>23281</v>
      </c>
      <c r="CX58" s="77">
        <v>18774</v>
      </c>
      <c r="CY58" s="77">
        <v>38788</v>
      </c>
      <c r="CZ58" s="77">
        <v>22494</v>
      </c>
      <c r="DA58" s="77">
        <v>16294</v>
      </c>
      <c r="DB58" s="77">
        <v>515</v>
      </c>
      <c r="DC58" s="77">
        <v>2571</v>
      </c>
      <c r="DD58" s="77">
        <v>787</v>
      </c>
      <c r="DE58" s="77">
        <v>1965</v>
      </c>
      <c r="DF58" s="77">
        <v>0</v>
      </c>
      <c r="DG58" s="77">
        <v>872</v>
      </c>
      <c r="DH58" s="77">
        <v>388</v>
      </c>
      <c r="DI58" s="77">
        <v>484</v>
      </c>
      <c r="DJ58" s="77">
        <v>4793</v>
      </c>
      <c r="DK58" s="77">
        <v>3131</v>
      </c>
      <c r="DL58" s="77">
        <v>1662</v>
      </c>
      <c r="DM58" s="77">
        <v>187290</v>
      </c>
      <c r="DN58" s="77">
        <v>163290</v>
      </c>
      <c r="DO58" s="77">
        <v>124790</v>
      </c>
      <c r="DP58" s="77">
        <v>38500</v>
      </c>
      <c r="DQ58" s="77">
        <v>24000</v>
      </c>
    </row>
    <row r="59" spans="1:121" ht="15">
      <c r="A59" s="42">
        <v>9</v>
      </c>
      <c r="B59" s="38" t="s">
        <v>24</v>
      </c>
      <c r="C59" s="77">
        <v>670793.20956027659</v>
      </c>
      <c r="D59" s="77">
        <v>463780.20956027659</v>
      </c>
      <c r="E59" s="77">
        <v>207013</v>
      </c>
      <c r="F59" s="77">
        <v>281087.20956027659</v>
      </c>
      <c r="G59" s="77">
        <v>182255.20956027659</v>
      </c>
      <c r="H59" s="77">
        <v>98832</v>
      </c>
      <c r="I59" s="77">
        <v>37093.209560276591</v>
      </c>
      <c r="J59" s="77">
        <v>25946.209560276591</v>
      </c>
      <c r="K59" s="77">
        <v>11147</v>
      </c>
      <c r="L59" s="77">
        <v>17693</v>
      </c>
      <c r="M59" s="77">
        <v>17693</v>
      </c>
      <c r="N59" s="77">
        <v>0</v>
      </c>
      <c r="O59" s="77">
        <v>15693</v>
      </c>
      <c r="P59" s="77">
        <v>0</v>
      </c>
      <c r="Q59" s="77">
        <v>15693</v>
      </c>
      <c r="R59" s="77">
        <v>6294</v>
      </c>
      <c r="S59" s="77">
        <v>0</v>
      </c>
      <c r="T59" s="77">
        <v>6294</v>
      </c>
      <c r="U59" s="77">
        <v>9399</v>
      </c>
      <c r="V59" s="77">
        <v>0</v>
      </c>
      <c r="W59" s="77">
        <v>9399</v>
      </c>
      <c r="X59" s="77">
        <v>0</v>
      </c>
      <c r="Y59" s="77">
        <v>0</v>
      </c>
      <c r="Z59" s="77">
        <v>0</v>
      </c>
      <c r="AA59" s="77">
        <v>94485</v>
      </c>
      <c r="AB59" s="77">
        <v>90537</v>
      </c>
      <c r="AC59" s="77">
        <v>3948</v>
      </c>
      <c r="AD59" s="77">
        <v>94485</v>
      </c>
      <c r="AE59" s="77">
        <v>90537</v>
      </c>
      <c r="AF59" s="77">
        <v>3948</v>
      </c>
      <c r="AG59" s="77">
        <v>0</v>
      </c>
      <c r="AH59" s="77">
        <v>0</v>
      </c>
      <c r="AI59" s="77">
        <v>0</v>
      </c>
      <c r="AJ59" s="77">
        <v>87099</v>
      </c>
      <c r="AK59" s="77">
        <v>32254</v>
      </c>
      <c r="AL59" s="77">
        <v>54845</v>
      </c>
      <c r="AM59" s="77">
        <v>44138</v>
      </c>
      <c r="AN59" s="77">
        <v>32254</v>
      </c>
      <c r="AO59" s="77">
        <v>11884</v>
      </c>
      <c r="AP59" s="77">
        <v>2349</v>
      </c>
      <c r="AQ59" s="77">
        <v>0</v>
      </c>
      <c r="AR59" s="77">
        <v>2349</v>
      </c>
      <c r="AS59" s="77">
        <v>38198</v>
      </c>
      <c r="AT59" s="77">
        <v>0</v>
      </c>
      <c r="AU59" s="77">
        <v>38198</v>
      </c>
      <c r="AV59" s="77">
        <v>2414</v>
      </c>
      <c r="AW59" s="77">
        <v>0</v>
      </c>
      <c r="AX59" s="77">
        <v>2414</v>
      </c>
      <c r="AY59" s="77">
        <v>17750</v>
      </c>
      <c r="AZ59" s="77">
        <v>13572</v>
      </c>
      <c r="BA59" s="77">
        <v>4178</v>
      </c>
      <c r="BB59" s="77">
        <v>1580</v>
      </c>
      <c r="BC59" s="77">
        <v>0</v>
      </c>
      <c r="BD59" s="77">
        <v>1580</v>
      </c>
      <c r="BE59" s="77">
        <v>4255</v>
      </c>
      <c r="BF59" s="77">
        <v>0</v>
      </c>
      <c r="BG59" s="77">
        <v>4255</v>
      </c>
      <c r="BH59" s="77">
        <v>917</v>
      </c>
      <c r="BI59" s="77">
        <v>0</v>
      </c>
      <c r="BJ59" s="77">
        <v>917</v>
      </c>
      <c r="BK59" s="77">
        <v>132</v>
      </c>
      <c r="BL59" s="77">
        <v>0</v>
      </c>
      <c r="BM59" s="77">
        <v>132</v>
      </c>
      <c r="BN59" s="77">
        <v>785</v>
      </c>
      <c r="BO59" s="77">
        <v>0</v>
      </c>
      <c r="BP59" s="77">
        <v>785</v>
      </c>
      <c r="BQ59" s="77">
        <v>4522</v>
      </c>
      <c r="BR59" s="77">
        <v>2253</v>
      </c>
      <c r="BS59" s="77">
        <v>2269</v>
      </c>
      <c r="BT59" s="77">
        <v>1502</v>
      </c>
      <c r="BU59" s="77">
        <v>0</v>
      </c>
      <c r="BV59" s="77">
        <v>1502</v>
      </c>
      <c r="BW59" s="77">
        <v>2565</v>
      </c>
      <c r="BX59" s="77">
        <v>2253</v>
      </c>
      <c r="BY59" s="77">
        <v>312</v>
      </c>
      <c r="BZ59" s="77">
        <v>455</v>
      </c>
      <c r="CA59" s="77">
        <v>0</v>
      </c>
      <c r="CB59" s="77">
        <v>455</v>
      </c>
      <c r="CC59" s="77">
        <v>32866</v>
      </c>
      <c r="CD59" s="77">
        <v>1095</v>
      </c>
      <c r="CE59" s="77">
        <v>31771</v>
      </c>
      <c r="CF59" s="77">
        <v>0</v>
      </c>
      <c r="CG59" s="77">
        <v>0</v>
      </c>
      <c r="CH59" s="77">
        <v>0</v>
      </c>
      <c r="CI59" s="77">
        <v>0</v>
      </c>
      <c r="CJ59" s="77">
        <v>0</v>
      </c>
      <c r="CK59" s="77">
        <v>0</v>
      </c>
      <c r="CL59" s="77">
        <v>0</v>
      </c>
      <c r="CM59" s="77">
        <v>0</v>
      </c>
      <c r="CN59" s="77">
        <v>0</v>
      </c>
      <c r="CO59" s="77">
        <v>0</v>
      </c>
      <c r="CP59" s="77">
        <v>0</v>
      </c>
      <c r="CQ59" s="77">
        <v>0</v>
      </c>
      <c r="CR59" s="77">
        <v>11621</v>
      </c>
      <c r="CS59" s="77">
        <v>5029</v>
      </c>
      <c r="CT59" s="77">
        <v>5029</v>
      </c>
      <c r="CU59" s="77">
        <v>0</v>
      </c>
      <c r="CV59" s="77">
        <v>10005</v>
      </c>
      <c r="CW59" s="77">
        <v>1095</v>
      </c>
      <c r="CX59" s="77">
        <v>9162</v>
      </c>
      <c r="CY59" s="77">
        <v>6427</v>
      </c>
      <c r="CZ59" s="77">
        <v>0</v>
      </c>
      <c r="DA59" s="77">
        <v>6427</v>
      </c>
      <c r="DB59" s="77">
        <v>0</v>
      </c>
      <c r="DC59" s="77">
        <v>3578</v>
      </c>
      <c r="DD59" s="77">
        <v>1095</v>
      </c>
      <c r="DE59" s="77">
        <v>2735</v>
      </c>
      <c r="DF59" s="77">
        <v>0</v>
      </c>
      <c r="DG59" s="77">
        <v>917</v>
      </c>
      <c r="DH59" s="77">
        <v>408</v>
      </c>
      <c r="DI59" s="77">
        <v>509</v>
      </c>
      <c r="DJ59" s="77">
        <v>5042</v>
      </c>
      <c r="DK59" s="77">
        <v>3294</v>
      </c>
      <c r="DL59" s="77">
        <v>1748</v>
      </c>
      <c r="DM59" s="77">
        <v>356840</v>
      </c>
      <c r="DN59" s="77">
        <v>280430</v>
      </c>
      <c r="DO59" s="77">
        <v>157850</v>
      </c>
      <c r="DP59" s="77">
        <v>122580</v>
      </c>
      <c r="DQ59" s="77">
        <v>76410</v>
      </c>
    </row>
    <row r="60" spans="1:121" ht="15">
      <c r="A60" s="42">
        <v>10</v>
      </c>
      <c r="B60" s="38" t="s">
        <v>25</v>
      </c>
      <c r="C60" s="77">
        <v>664851.65895054303</v>
      </c>
      <c r="D60" s="77">
        <v>485192.65895054309</v>
      </c>
      <c r="E60" s="77">
        <v>179659</v>
      </c>
      <c r="F60" s="77">
        <v>221055.65895054309</v>
      </c>
      <c r="G60" s="77">
        <v>150910.65895054309</v>
      </c>
      <c r="H60" s="77">
        <v>70145</v>
      </c>
      <c r="I60" s="77">
        <v>31456.658950543078</v>
      </c>
      <c r="J60" s="77">
        <v>24632.658950543078</v>
      </c>
      <c r="K60" s="77">
        <v>6824</v>
      </c>
      <c r="L60" s="77">
        <v>8846</v>
      </c>
      <c r="M60" s="77">
        <v>8846</v>
      </c>
      <c r="N60" s="77">
        <v>0</v>
      </c>
      <c r="O60" s="77">
        <v>29757</v>
      </c>
      <c r="P60" s="77">
        <v>6181</v>
      </c>
      <c r="Q60" s="77">
        <v>23576</v>
      </c>
      <c r="R60" s="77">
        <v>10789</v>
      </c>
      <c r="S60" s="77">
        <v>0</v>
      </c>
      <c r="T60" s="77">
        <v>10789</v>
      </c>
      <c r="U60" s="77">
        <v>18968</v>
      </c>
      <c r="V60" s="77">
        <v>6181</v>
      </c>
      <c r="W60" s="77">
        <v>12787</v>
      </c>
      <c r="X60" s="77">
        <v>0</v>
      </c>
      <c r="Y60" s="77">
        <v>0</v>
      </c>
      <c r="Z60" s="77">
        <v>0</v>
      </c>
      <c r="AA60" s="77">
        <v>89733</v>
      </c>
      <c r="AB60" s="77">
        <v>85621</v>
      </c>
      <c r="AC60" s="77">
        <v>4112</v>
      </c>
      <c r="AD60" s="77">
        <v>89733</v>
      </c>
      <c r="AE60" s="77">
        <v>85621</v>
      </c>
      <c r="AF60" s="77">
        <v>4112</v>
      </c>
      <c r="AG60" s="77">
        <v>0</v>
      </c>
      <c r="AH60" s="77">
        <v>0</v>
      </c>
      <c r="AI60" s="77">
        <v>0</v>
      </c>
      <c r="AJ60" s="77">
        <v>40329</v>
      </c>
      <c r="AK60" s="77">
        <v>16979</v>
      </c>
      <c r="AL60" s="77">
        <v>23350</v>
      </c>
      <c r="AM60" s="77">
        <v>21062</v>
      </c>
      <c r="AN60" s="77">
        <v>16979</v>
      </c>
      <c r="AO60" s="77">
        <v>4083</v>
      </c>
      <c r="AP60" s="77">
        <v>2913</v>
      </c>
      <c r="AQ60" s="77">
        <v>0</v>
      </c>
      <c r="AR60" s="77">
        <v>2913</v>
      </c>
      <c r="AS60" s="77">
        <v>14089</v>
      </c>
      <c r="AT60" s="77">
        <v>0</v>
      </c>
      <c r="AU60" s="77">
        <v>14089</v>
      </c>
      <c r="AV60" s="77">
        <v>2265</v>
      </c>
      <c r="AW60" s="77">
        <v>0</v>
      </c>
      <c r="AX60" s="77">
        <v>2265</v>
      </c>
      <c r="AY60" s="77">
        <v>8871</v>
      </c>
      <c r="AZ60" s="77">
        <v>6229</v>
      </c>
      <c r="BA60" s="77">
        <v>2642</v>
      </c>
      <c r="BB60" s="77">
        <v>1883</v>
      </c>
      <c r="BC60" s="77">
        <v>0</v>
      </c>
      <c r="BD60" s="77">
        <v>1883</v>
      </c>
      <c r="BE60" s="77">
        <v>4107</v>
      </c>
      <c r="BF60" s="77">
        <v>0</v>
      </c>
      <c r="BG60" s="77">
        <v>4107</v>
      </c>
      <c r="BH60" s="77">
        <v>896</v>
      </c>
      <c r="BI60" s="77">
        <v>0</v>
      </c>
      <c r="BJ60" s="77">
        <v>896</v>
      </c>
      <c r="BK60" s="77">
        <v>0</v>
      </c>
      <c r="BL60" s="77">
        <v>0</v>
      </c>
      <c r="BM60" s="77">
        <v>0</v>
      </c>
      <c r="BN60" s="77">
        <v>896</v>
      </c>
      <c r="BO60" s="77">
        <v>0</v>
      </c>
      <c r="BP60" s="77">
        <v>896</v>
      </c>
      <c r="BQ60" s="77">
        <v>5177</v>
      </c>
      <c r="BR60" s="77">
        <v>2422</v>
      </c>
      <c r="BS60" s="77">
        <v>2755</v>
      </c>
      <c r="BT60" s="77">
        <v>1891</v>
      </c>
      <c r="BU60" s="77">
        <v>0</v>
      </c>
      <c r="BV60" s="77">
        <v>1891</v>
      </c>
      <c r="BW60" s="77">
        <v>2757</v>
      </c>
      <c r="BX60" s="77">
        <v>2422</v>
      </c>
      <c r="BY60" s="77">
        <v>335</v>
      </c>
      <c r="BZ60" s="77">
        <v>529</v>
      </c>
      <c r="CA60" s="77">
        <v>0</v>
      </c>
      <c r="CB60" s="77">
        <v>529</v>
      </c>
      <c r="CC60" s="77">
        <v>138316</v>
      </c>
      <c r="CD60" s="77">
        <v>89012</v>
      </c>
      <c r="CE60" s="77">
        <v>49304</v>
      </c>
      <c r="CF60" s="77">
        <v>67377</v>
      </c>
      <c r="CG60" s="77">
        <v>65470</v>
      </c>
      <c r="CH60" s="77">
        <v>1907</v>
      </c>
      <c r="CI60" s="77">
        <v>67377</v>
      </c>
      <c r="CJ60" s="77">
        <v>65470</v>
      </c>
      <c r="CK60" s="77">
        <v>1907</v>
      </c>
      <c r="CL60" s="77">
        <v>0</v>
      </c>
      <c r="CM60" s="77">
        <v>0</v>
      </c>
      <c r="CN60" s="77">
        <v>0</v>
      </c>
      <c r="CO60" s="77">
        <v>0</v>
      </c>
      <c r="CP60" s="77">
        <v>0</v>
      </c>
      <c r="CQ60" s="77">
        <v>0</v>
      </c>
      <c r="CR60" s="77">
        <v>13945</v>
      </c>
      <c r="CS60" s="77">
        <v>6034</v>
      </c>
      <c r="CT60" s="77">
        <v>6034</v>
      </c>
      <c r="CU60" s="77">
        <v>0</v>
      </c>
      <c r="CV60" s="77">
        <v>44224</v>
      </c>
      <c r="CW60" s="77">
        <v>23542</v>
      </c>
      <c r="CX60" s="77">
        <v>20982</v>
      </c>
      <c r="CY60" s="77">
        <v>39752</v>
      </c>
      <c r="CZ60" s="77">
        <v>22241</v>
      </c>
      <c r="DA60" s="77">
        <v>17511</v>
      </c>
      <c r="DB60" s="77">
        <v>224</v>
      </c>
      <c r="DC60" s="77">
        <v>4248</v>
      </c>
      <c r="DD60" s="77">
        <v>1301</v>
      </c>
      <c r="DE60" s="77">
        <v>3247</v>
      </c>
      <c r="DF60" s="77">
        <v>0</v>
      </c>
      <c r="DG60" s="77">
        <v>991</v>
      </c>
      <c r="DH60" s="77">
        <v>441</v>
      </c>
      <c r="DI60" s="77">
        <v>550</v>
      </c>
      <c r="DJ60" s="77">
        <v>5445</v>
      </c>
      <c r="DK60" s="77">
        <v>3557</v>
      </c>
      <c r="DL60" s="77">
        <v>1888</v>
      </c>
      <c r="DM60" s="77">
        <v>305480</v>
      </c>
      <c r="DN60" s="77">
        <v>245270</v>
      </c>
      <c r="DO60" s="77">
        <v>148680</v>
      </c>
      <c r="DP60" s="77">
        <v>96590</v>
      </c>
      <c r="DQ60" s="77">
        <v>60210</v>
      </c>
    </row>
    <row r="61" spans="1:121" ht="15">
      <c r="A61" s="42">
        <v>11</v>
      </c>
      <c r="B61" s="38" t="s">
        <v>26</v>
      </c>
      <c r="C61" s="77">
        <v>791678.6706654086</v>
      </c>
      <c r="D61" s="77">
        <v>559787.6706654086</v>
      </c>
      <c r="E61" s="77">
        <v>231891</v>
      </c>
      <c r="F61" s="77">
        <v>423559.6706654086</v>
      </c>
      <c r="G61" s="77">
        <v>274534.6706654086</v>
      </c>
      <c r="H61" s="77">
        <v>149025</v>
      </c>
      <c r="I61" s="77">
        <v>61505.670665408579</v>
      </c>
      <c r="J61" s="77">
        <v>42461.670665408579</v>
      </c>
      <c r="K61" s="77">
        <v>19044</v>
      </c>
      <c r="L61" s="77">
        <v>31776</v>
      </c>
      <c r="M61" s="77">
        <v>31776</v>
      </c>
      <c r="N61" s="77">
        <v>0</v>
      </c>
      <c r="O61" s="77">
        <v>52505</v>
      </c>
      <c r="P61" s="77">
        <v>6181</v>
      </c>
      <c r="Q61" s="77">
        <v>46324</v>
      </c>
      <c r="R61" s="77">
        <v>23594</v>
      </c>
      <c r="S61" s="77">
        <v>0</v>
      </c>
      <c r="T61" s="77">
        <v>23594</v>
      </c>
      <c r="U61" s="77">
        <v>28911</v>
      </c>
      <c r="V61" s="77">
        <v>6181</v>
      </c>
      <c r="W61" s="77">
        <v>22730</v>
      </c>
      <c r="X61" s="77">
        <v>0</v>
      </c>
      <c r="Y61" s="77">
        <v>0</v>
      </c>
      <c r="Z61" s="77">
        <v>0</v>
      </c>
      <c r="AA61" s="77">
        <v>168916</v>
      </c>
      <c r="AB61" s="77">
        <v>161119</v>
      </c>
      <c r="AC61" s="77">
        <v>7797</v>
      </c>
      <c r="AD61" s="77">
        <v>168916</v>
      </c>
      <c r="AE61" s="77">
        <v>161119</v>
      </c>
      <c r="AF61" s="77">
        <v>7797</v>
      </c>
      <c r="AG61" s="77">
        <v>0</v>
      </c>
      <c r="AH61" s="77">
        <v>0</v>
      </c>
      <c r="AI61" s="77">
        <v>0</v>
      </c>
      <c r="AJ61" s="77">
        <v>69506</v>
      </c>
      <c r="AK61" s="77">
        <v>19741</v>
      </c>
      <c r="AL61" s="77">
        <v>49765</v>
      </c>
      <c r="AM61" s="77">
        <v>20894</v>
      </c>
      <c r="AN61" s="77">
        <v>19741</v>
      </c>
      <c r="AO61" s="77">
        <v>1153</v>
      </c>
      <c r="AP61" s="77">
        <v>5619</v>
      </c>
      <c r="AQ61" s="77">
        <v>0</v>
      </c>
      <c r="AR61" s="77">
        <v>5619</v>
      </c>
      <c r="AS61" s="77">
        <v>38259</v>
      </c>
      <c r="AT61" s="77">
        <v>0</v>
      </c>
      <c r="AU61" s="77">
        <v>38259</v>
      </c>
      <c r="AV61" s="77">
        <v>4734</v>
      </c>
      <c r="AW61" s="77">
        <v>0</v>
      </c>
      <c r="AX61" s="77">
        <v>4734</v>
      </c>
      <c r="AY61" s="77">
        <v>12157</v>
      </c>
      <c r="AZ61" s="77">
        <v>8211</v>
      </c>
      <c r="BA61" s="77">
        <v>3946</v>
      </c>
      <c r="BB61" s="77">
        <v>3766</v>
      </c>
      <c r="BC61" s="77">
        <v>0</v>
      </c>
      <c r="BD61" s="77">
        <v>3766</v>
      </c>
      <c r="BE61" s="77">
        <v>8004</v>
      </c>
      <c r="BF61" s="77">
        <v>0</v>
      </c>
      <c r="BG61" s="77">
        <v>8004</v>
      </c>
      <c r="BH61" s="77">
        <v>4853</v>
      </c>
      <c r="BI61" s="77">
        <v>0</v>
      </c>
      <c r="BJ61" s="77">
        <v>4853</v>
      </c>
      <c r="BK61" s="77">
        <v>3248</v>
      </c>
      <c r="BL61" s="77">
        <v>0</v>
      </c>
      <c r="BM61" s="77">
        <v>3248</v>
      </c>
      <c r="BN61" s="77">
        <v>1605</v>
      </c>
      <c r="BO61" s="77">
        <v>0</v>
      </c>
      <c r="BP61" s="77">
        <v>1605</v>
      </c>
      <c r="BQ61" s="77">
        <v>10571</v>
      </c>
      <c r="BR61" s="77">
        <v>5045</v>
      </c>
      <c r="BS61" s="77">
        <v>5526</v>
      </c>
      <c r="BT61" s="77">
        <v>3756</v>
      </c>
      <c r="BU61" s="77">
        <v>0</v>
      </c>
      <c r="BV61" s="77">
        <v>3756</v>
      </c>
      <c r="BW61" s="77">
        <v>5743</v>
      </c>
      <c r="BX61" s="77">
        <v>5045</v>
      </c>
      <c r="BY61" s="77">
        <v>698</v>
      </c>
      <c r="BZ61" s="77">
        <v>1072</v>
      </c>
      <c r="CA61" s="77">
        <v>0</v>
      </c>
      <c r="CB61" s="77">
        <v>1072</v>
      </c>
      <c r="CC61" s="77">
        <v>146499</v>
      </c>
      <c r="CD61" s="77">
        <v>95423</v>
      </c>
      <c r="CE61" s="77">
        <v>51076</v>
      </c>
      <c r="CF61" s="77">
        <v>72134</v>
      </c>
      <c r="CG61" s="77">
        <v>70092</v>
      </c>
      <c r="CH61" s="77">
        <v>2042</v>
      </c>
      <c r="CI61" s="77">
        <v>72134</v>
      </c>
      <c r="CJ61" s="77">
        <v>70092</v>
      </c>
      <c r="CK61" s="77">
        <v>2042</v>
      </c>
      <c r="CL61" s="77">
        <v>0</v>
      </c>
      <c r="CM61" s="77">
        <v>0</v>
      </c>
      <c r="CN61" s="77">
        <v>0</v>
      </c>
      <c r="CO61" s="77">
        <v>0</v>
      </c>
      <c r="CP61" s="77">
        <v>0</v>
      </c>
      <c r="CQ61" s="77">
        <v>0</v>
      </c>
      <c r="CR61" s="77">
        <v>14875</v>
      </c>
      <c r="CS61" s="77">
        <v>6436</v>
      </c>
      <c r="CT61" s="77">
        <v>6436</v>
      </c>
      <c r="CU61" s="77">
        <v>0</v>
      </c>
      <c r="CV61" s="77">
        <v>46036</v>
      </c>
      <c r="CW61" s="77">
        <v>25331</v>
      </c>
      <c r="CX61" s="77">
        <v>20952</v>
      </c>
      <c r="CY61" s="77">
        <v>42281</v>
      </c>
      <c r="CZ61" s="77">
        <v>24263</v>
      </c>
      <c r="DA61" s="77">
        <v>18018</v>
      </c>
      <c r="DB61" s="77">
        <v>268</v>
      </c>
      <c r="DC61" s="77">
        <v>3487</v>
      </c>
      <c r="DD61" s="77">
        <v>1068</v>
      </c>
      <c r="DE61" s="77">
        <v>2666</v>
      </c>
      <c r="DF61" s="77">
        <v>0</v>
      </c>
      <c r="DG61" s="77">
        <v>1043</v>
      </c>
      <c r="DH61" s="77">
        <v>464</v>
      </c>
      <c r="DI61" s="77">
        <v>579</v>
      </c>
      <c r="DJ61" s="77">
        <v>5728</v>
      </c>
      <c r="DK61" s="77">
        <v>3742</v>
      </c>
      <c r="DL61" s="77">
        <v>1986</v>
      </c>
      <c r="DM61" s="77">
        <v>221620</v>
      </c>
      <c r="DN61" s="77">
        <v>189830</v>
      </c>
      <c r="DO61" s="77">
        <v>138830</v>
      </c>
      <c r="DP61" s="77">
        <v>51000</v>
      </c>
      <c r="DQ61" s="77">
        <v>31790</v>
      </c>
    </row>
    <row r="62" spans="1:121" ht="15">
      <c r="A62" s="42">
        <v>12</v>
      </c>
      <c r="B62" s="38" t="s">
        <v>27</v>
      </c>
      <c r="C62" s="77">
        <v>1474135.7345966352</v>
      </c>
      <c r="D62" s="77">
        <v>1033516.7345966351</v>
      </c>
      <c r="E62" s="77">
        <v>440619</v>
      </c>
      <c r="F62" s="77">
        <v>919417.7345966351</v>
      </c>
      <c r="G62" s="77">
        <v>587827.7345966351</v>
      </c>
      <c r="H62" s="77">
        <v>331590</v>
      </c>
      <c r="I62" s="77">
        <v>99007.734596635099</v>
      </c>
      <c r="J62" s="77">
        <v>79411.734596635099</v>
      </c>
      <c r="K62" s="77">
        <v>19596</v>
      </c>
      <c r="L62" s="77">
        <v>32217</v>
      </c>
      <c r="M62" s="77">
        <v>32217</v>
      </c>
      <c r="N62" s="77">
        <v>0</v>
      </c>
      <c r="O62" s="77">
        <v>138983</v>
      </c>
      <c r="P62" s="77">
        <v>6181</v>
      </c>
      <c r="Q62" s="77">
        <v>132802</v>
      </c>
      <c r="R62" s="77">
        <v>88354</v>
      </c>
      <c r="S62" s="77">
        <v>0</v>
      </c>
      <c r="T62" s="77">
        <v>88354</v>
      </c>
      <c r="U62" s="77">
        <v>50629</v>
      </c>
      <c r="V62" s="77">
        <v>6181</v>
      </c>
      <c r="W62" s="77">
        <v>44448</v>
      </c>
      <c r="X62" s="77">
        <v>0</v>
      </c>
      <c r="Y62" s="77">
        <v>0</v>
      </c>
      <c r="Z62" s="77">
        <v>0</v>
      </c>
      <c r="AA62" s="77">
        <v>335139</v>
      </c>
      <c r="AB62" s="77">
        <v>319554</v>
      </c>
      <c r="AC62" s="77">
        <v>15585</v>
      </c>
      <c r="AD62" s="77">
        <v>335139</v>
      </c>
      <c r="AE62" s="77">
        <v>319554</v>
      </c>
      <c r="AF62" s="77">
        <v>15585</v>
      </c>
      <c r="AG62" s="77">
        <v>0</v>
      </c>
      <c r="AH62" s="77">
        <v>0</v>
      </c>
      <c r="AI62" s="77">
        <v>0</v>
      </c>
      <c r="AJ62" s="77">
        <v>127324</v>
      </c>
      <c r="AK62" s="77">
        <v>55953</v>
      </c>
      <c r="AL62" s="77">
        <v>71371</v>
      </c>
      <c r="AM62" s="77">
        <v>73968</v>
      </c>
      <c r="AN62" s="77">
        <v>55953</v>
      </c>
      <c r="AO62" s="77">
        <v>18015</v>
      </c>
      <c r="AP62" s="77">
        <v>7760</v>
      </c>
      <c r="AQ62" s="77">
        <v>0</v>
      </c>
      <c r="AR62" s="77">
        <v>7760</v>
      </c>
      <c r="AS62" s="77">
        <v>36413</v>
      </c>
      <c r="AT62" s="77">
        <v>0</v>
      </c>
      <c r="AU62" s="77">
        <v>36413</v>
      </c>
      <c r="AV62" s="77">
        <v>9183</v>
      </c>
      <c r="AW62" s="77">
        <v>0</v>
      </c>
      <c r="AX62" s="77">
        <v>9183</v>
      </c>
      <c r="AY62" s="77">
        <v>14414</v>
      </c>
      <c r="AZ62" s="77">
        <v>8853</v>
      </c>
      <c r="BA62" s="77">
        <v>5561</v>
      </c>
      <c r="BB62" s="77">
        <v>6466</v>
      </c>
      <c r="BC62" s="77">
        <v>0</v>
      </c>
      <c r="BD62" s="77">
        <v>6466</v>
      </c>
      <c r="BE62" s="77">
        <v>15376</v>
      </c>
      <c r="BF62" s="77">
        <v>0</v>
      </c>
      <c r="BG62" s="77">
        <v>15376</v>
      </c>
      <c r="BH62" s="77">
        <v>131147</v>
      </c>
      <c r="BI62" s="77">
        <v>74977</v>
      </c>
      <c r="BJ62" s="77">
        <v>56170</v>
      </c>
      <c r="BK62" s="77">
        <v>128126</v>
      </c>
      <c r="BL62" s="77">
        <v>74977</v>
      </c>
      <c r="BM62" s="77">
        <v>53149</v>
      </c>
      <c r="BN62" s="77">
        <v>3021</v>
      </c>
      <c r="BO62" s="77">
        <v>0</v>
      </c>
      <c r="BP62" s="77">
        <v>3021</v>
      </c>
      <c r="BQ62" s="77">
        <v>19344</v>
      </c>
      <c r="BR62" s="77">
        <v>10681</v>
      </c>
      <c r="BS62" s="77">
        <v>8663</v>
      </c>
      <c r="BT62" s="77">
        <v>5232</v>
      </c>
      <c r="BU62" s="77">
        <v>0</v>
      </c>
      <c r="BV62" s="77">
        <v>5232</v>
      </c>
      <c r="BW62" s="77">
        <v>12159</v>
      </c>
      <c r="BX62" s="77">
        <v>10681</v>
      </c>
      <c r="BY62" s="77">
        <v>1478</v>
      </c>
      <c r="BZ62" s="77">
        <v>1953</v>
      </c>
      <c r="CA62" s="77">
        <v>0</v>
      </c>
      <c r="CB62" s="77">
        <v>1953</v>
      </c>
      <c r="CC62" s="77">
        <v>231608</v>
      </c>
      <c r="CD62" s="77">
        <v>153849</v>
      </c>
      <c r="CE62" s="77">
        <v>77759</v>
      </c>
      <c r="CF62" s="77">
        <v>127621</v>
      </c>
      <c r="CG62" s="77">
        <v>124009</v>
      </c>
      <c r="CH62" s="77">
        <v>3612</v>
      </c>
      <c r="CI62" s="77">
        <v>127621</v>
      </c>
      <c r="CJ62" s="77">
        <v>124009</v>
      </c>
      <c r="CK62" s="77">
        <v>3612</v>
      </c>
      <c r="CL62" s="77">
        <v>0</v>
      </c>
      <c r="CM62" s="77">
        <v>0</v>
      </c>
      <c r="CN62" s="77">
        <v>0</v>
      </c>
      <c r="CO62" s="77">
        <v>0</v>
      </c>
      <c r="CP62" s="77">
        <v>0</v>
      </c>
      <c r="CQ62" s="77">
        <v>0</v>
      </c>
      <c r="CR62" s="77">
        <v>22777</v>
      </c>
      <c r="CS62" s="77">
        <v>9854</v>
      </c>
      <c r="CT62" s="77">
        <v>9854</v>
      </c>
      <c r="CU62" s="77">
        <v>0</v>
      </c>
      <c r="CV62" s="77">
        <v>55325</v>
      </c>
      <c r="CW62" s="77">
        <v>29840</v>
      </c>
      <c r="CX62" s="77">
        <v>25838</v>
      </c>
      <c r="CY62" s="77">
        <v>49691</v>
      </c>
      <c r="CZ62" s="77">
        <v>28307</v>
      </c>
      <c r="DA62" s="77">
        <v>21384</v>
      </c>
      <c r="DB62" s="77">
        <v>626</v>
      </c>
      <c r="DC62" s="77">
        <v>5008</v>
      </c>
      <c r="DD62" s="77">
        <v>1533</v>
      </c>
      <c r="DE62" s="77">
        <v>3828</v>
      </c>
      <c r="DF62" s="77">
        <v>0</v>
      </c>
      <c r="DG62" s="77">
        <v>7490</v>
      </c>
      <c r="DH62" s="77">
        <v>6663</v>
      </c>
      <c r="DI62" s="77">
        <v>827</v>
      </c>
      <c r="DJ62" s="77">
        <v>8188</v>
      </c>
      <c r="DK62" s="77">
        <v>5349</v>
      </c>
      <c r="DL62" s="77">
        <v>2839</v>
      </c>
      <c r="DM62" s="77">
        <v>323110</v>
      </c>
      <c r="DN62" s="77">
        <v>291840</v>
      </c>
      <c r="DO62" s="77">
        <v>241670</v>
      </c>
      <c r="DP62" s="77">
        <v>50170</v>
      </c>
      <c r="DQ62" s="77">
        <v>31270</v>
      </c>
    </row>
    <row r="63" spans="1:121" ht="15">
      <c r="A63" s="42">
        <v>13</v>
      </c>
      <c r="B63" s="38" t="s">
        <v>28</v>
      </c>
      <c r="C63" s="77">
        <v>1177572.303709256</v>
      </c>
      <c r="D63" s="77">
        <v>855305.303709256</v>
      </c>
      <c r="E63" s="77">
        <v>322267</v>
      </c>
      <c r="F63" s="77">
        <v>649739.303709256</v>
      </c>
      <c r="G63" s="77">
        <v>411636.303709256</v>
      </c>
      <c r="H63" s="77">
        <v>238103</v>
      </c>
      <c r="I63" s="77">
        <v>55109.303709255997</v>
      </c>
      <c r="J63" s="77">
        <v>50618.303709255997</v>
      </c>
      <c r="K63" s="77">
        <v>4491</v>
      </c>
      <c r="L63" s="77">
        <v>26900</v>
      </c>
      <c r="M63" s="77">
        <v>26900</v>
      </c>
      <c r="N63" s="77">
        <v>0</v>
      </c>
      <c r="O63" s="77">
        <v>133084</v>
      </c>
      <c r="P63" s="77">
        <v>6181</v>
      </c>
      <c r="Q63" s="77">
        <v>126903</v>
      </c>
      <c r="R63" s="77">
        <v>103328</v>
      </c>
      <c r="S63" s="77">
        <v>0</v>
      </c>
      <c r="T63" s="77">
        <v>103328</v>
      </c>
      <c r="U63" s="77">
        <v>29756</v>
      </c>
      <c r="V63" s="77">
        <v>6181</v>
      </c>
      <c r="W63" s="77">
        <v>23575</v>
      </c>
      <c r="X63" s="77">
        <v>0</v>
      </c>
      <c r="Y63" s="77">
        <v>0</v>
      </c>
      <c r="Z63" s="77">
        <v>0</v>
      </c>
      <c r="AA63" s="77">
        <v>182150</v>
      </c>
      <c r="AB63" s="77">
        <v>174064</v>
      </c>
      <c r="AC63" s="77">
        <v>8086</v>
      </c>
      <c r="AD63" s="77">
        <v>182150</v>
      </c>
      <c r="AE63" s="77">
        <v>174064</v>
      </c>
      <c r="AF63" s="77">
        <v>8086</v>
      </c>
      <c r="AG63" s="77">
        <v>0</v>
      </c>
      <c r="AH63" s="77">
        <v>0</v>
      </c>
      <c r="AI63" s="77">
        <v>0</v>
      </c>
      <c r="AJ63" s="77">
        <v>113037</v>
      </c>
      <c r="AK63" s="77">
        <v>76546</v>
      </c>
      <c r="AL63" s="77">
        <v>36491</v>
      </c>
      <c r="AM63" s="77">
        <v>82951</v>
      </c>
      <c r="AN63" s="77">
        <v>76546</v>
      </c>
      <c r="AO63" s="77">
        <v>6405</v>
      </c>
      <c r="AP63" s="77">
        <v>4153</v>
      </c>
      <c r="AQ63" s="77">
        <v>0</v>
      </c>
      <c r="AR63" s="77">
        <v>4153</v>
      </c>
      <c r="AS63" s="77">
        <v>21490</v>
      </c>
      <c r="AT63" s="77">
        <v>0</v>
      </c>
      <c r="AU63" s="77">
        <v>21490</v>
      </c>
      <c r="AV63" s="77">
        <v>4443</v>
      </c>
      <c r="AW63" s="77">
        <v>0</v>
      </c>
      <c r="AX63" s="77">
        <v>4443</v>
      </c>
      <c r="AY63" s="77">
        <v>15830</v>
      </c>
      <c r="AZ63" s="77">
        <v>9834</v>
      </c>
      <c r="BA63" s="77">
        <v>5996</v>
      </c>
      <c r="BB63" s="77">
        <v>8507</v>
      </c>
      <c r="BC63" s="77">
        <v>5397</v>
      </c>
      <c r="BD63" s="77">
        <v>3110</v>
      </c>
      <c r="BE63" s="77">
        <v>8025</v>
      </c>
      <c r="BF63" s="77">
        <v>0</v>
      </c>
      <c r="BG63" s="77">
        <v>8025</v>
      </c>
      <c r="BH63" s="77">
        <v>97765</v>
      </c>
      <c r="BI63" s="77">
        <v>57125</v>
      </c>
      <c r="BJ63" s="77">
        <v>40640</v>
      </c>
      <c r="BK63" s="77">
        <v>95945</v>
      </c>
      <c r="BL63" s="77">
        <v>57125</v>
      </c>
      <c r="BM63" s="77">
        <v>38820</v>
      </c>
      <c r="BN63" s="77">
        <v>1820</v>
      </c>
      <c r="BO63" s="77">
        <v>0</v>
      </c>
      <c r="BP63" s="77">
        <v>1820</v>
      </c>
      <c r="BQ63" s="77">
        <v>9332</v>
      </c>
      <c r="BR63" s="77">
        <v>4971</v>
      </c>
      <c r="BS63" s="77">
        <v>4361</v>
      </c>
      <c r="BT63" s="77">
        <v>2746</v>
      </c>
      <c r="BU63" s="77">
        <v>0</v>
      </c>
      <c r="BV63" s="77">
        <v>2746</v>
      </c>
      <c r="BW63" s="77">
        <v>5659</v>
      </c>
      <c r="BX63" s="77">
        <v>4971</v>
      </c>
      <c r="BY63" s="77">
        <v>688</v>
      </c>
      <c r="BZ63" s="77">
        <v>927</v>
      </c>
      <c r="CA63" s="77">
        <v>0</v>
      </c>
      <c r="CB63" s="77">
        <v>927</v>
      </c>
      <c r="CC63" s="77">
        <v>367413</v>
      </c>
      <c r="CD63" s="77">
        <v>302129</v>
      </c>
      <c r="CE63" s="77">
        <v>65284</v>
      </c>
      <c r="CF63" s="77">
        <v>286155</v>
      </c>
      <c r="CG63" s="77">
        <v>278056</v>
      </c>
      <c r="CH63" s="77">
        <v>8099</v>
      </c>
      <c r="CI63" s="77">
        <v>286155</v>
      </c>
      <c r="CJ63" s="77">
        <v>278056</v>
      </c>
      <c r="CK63" s="77">
        <v>8099</v>
      </c>
      <c r="CL63" s="77">
        <v>0</v>
      </c>
      <c r="CM63" s="77">
        <v>0</v>
      </c>
      <c r="CN63" s="77">
        <v>0</v>
      </c>
      <c r="CO63" s="77">
        <v>0</v>
      </c>
      <c r="CP63" s="77">
        <v>0</v>
      </c>
      <c r="CQ63" s="77">
        <v>0</v>
      </c>
      <c r="CR63" s="77">
        <v>20453</v>
      </c>
      <c r="CS63" s="77">
        <v>8849</v>
      </c>
      <c r="CT63" s="77">
        <v>8849</v>
      </c>
      <c r="CU63" s="77">
        <v>0</v>
      </c>
      <c r="CV63" s="77">
        <v>44711</v>
      </c>
      <c r="CW63" s="77">
        <v>24073</v>
      </c>
      <c r="CX63" s="77">
        <v>20827</v>
      </c>
      <c r="CY63" s="77">
        <v>40954</v>
      </c>
      <c r="CZ63" s="77">
        <v>23252</v>
      </c>
      <c r="DA63" s="77">
        <v>17702</v>
      </c>
      <c r="DB63" s="77">
        <v>1074</v>
      </c>
      <c r="DC63" s="77">
        <v>2683</v>
      </c>
      <c r="DD63" s="77">
        <v>821</v>
      </c>
      <c r="DE63" s="77">
        <v>2051</v>
      </c>
      <c r="DF63" s="77">
        <v>0</v>
      </c>
      <c r="DG63" s="77">
        <v>1086</v>
      </c>
      <c r="DH63" s="77">
        <v>483</v>
      </c>
      <c r="DI63" s="77">
        <v>603</v>
      </c>
      <c r="DJ63" s="77">
        <v>5970</v>
      </c>
      <c r="DK63" s="77">
        <v>3900</v>
      </c>
      <c r="DL63" s="77">
        <v>2070</v>
      </c>
      <c r="DM63" s="77">
        <v>160420</v>
      </c>
      <c r="DN63" s="77">
        <v>141540</v>
      </c>
      <c r="DO63" s="77">
        <v>111240</v>
      </c>
      <c r="DP63" s="77">
        <v>30300</v>
      </c>
      <c r="DQ63" s="77">
        <v>18880</v>
      </c>
    </row>
    <row r="64" spans="1:121" ht="15">
      <c r="A64" s="42">
        <v>14</v>
      </c>
      <c r="B64" s="38" t="s">
        <v>29</v>
      </c>
      <c r="C64" s="77">
        <v>1496506.5358944298</v>
      </c>
      <c r="D64" s="77">
        <v>1151995.5358944298</v>
      </c>
      <c r="E64" s="77">
        <v>344511</v>
      </c>
      <c r="F64" s="77">
        <v>708405.53589442966</v>
      </c>
      <c r="G64" s="77">
        <v>477820.53589442966</v>
      </c>
      <c r="H64" s="77">
        <v>230585</v>
      </c>
      <c r="I64" s="77">
        <v>75301.53589442969</v>
      </c>
      <c r="J64" s="77">
        <v>56219.535894429697</v>
      </c>
      <c r="K64" s="77">
        <v>19082</v>
      </c>
      <c r="L64" s="77">
        <v>26692</v>
      </c>
      <c r="M64" s="77">
        <v>26692</v>
      </c>
      <c r="N64" s="77">
        <v>0</v>
      </c>
      <c r="O64" s="77">
        <v>89171</v>
      </c>
      <c r="P64" s="77">
        <v>6181</v>
      </c>
      <c r="Q64" s="77">
        <v>82990</v>
      </c>
      <c r="R64" s="77">
        <v>48092</v>
      </c>
      <c r="S64" s="77">
        <v>0</v>
      </c>
      <c r="T64" s="77">
        <v>48092</v>
      </c>
      <c r="U64" s="77">
        <v>41079</v>
      </c>
      <c r="V64" s="77">
        <v>6181</v>
      </c>
      <c r="W64" s="77">
        <v>34898</v>
      </c>
      <c r="X64" s="77">
        <v>0</v>
      </c>
      <c r="Y64" s="77">
        <v>0</v>
      </c>
      <c r="Z64" s="77">
        <v>0</v>
      </c>
      <c r="AA64" s="77">
        <v>266300</v>
      </c>
      <c r="AB64" s="77">
        <v>254438</v>
      </c>
      <c r="AC64" s="77">
        <v>11862</v>
      </c>
      <c r="AD64" s="77">
        <v>266300</v>
      </c>
      <c r="AE64" s="77">
        <v>254438</v>
      </c>
      <c r="AF64" s="77">
        <v>11862</v>
      </c>
      <c r="AG64" s="77">
        <v>0</v>
      </c>
      <c r="AH64" s="77">
        <v>0</v>
      </c>
      <c r="AI64" s="77">
        <v>0</v>
      </c>
      <c r="AJ64" s="77">
        <v>141712</v>
      </c>
      <c r="AK64" s="77">
        <v>97885</v>
      </c>
      <c r="AL64" s="77">
        <v>43827</v>
      </c>
      <c r="AM64" s="77">
        <v>102739</v>
      </c>
      <c r="AN64" s="77">
        <v>97885</v>
      </c>
      <c r="AO64" s="77">
        <v>4854</v>
      </c>
      <c r="AP64" s="77">
        <v>4904</v>
      </c>
      <c r="AQ64" s="77">
        <v>0</v>
      </c>
      <c r="AR64" s="77">
        <v>4904</v>
      </c>
      <c r="AS64" s="77">
        <v>27368</v>
      </c>
      <c r="AT64" s="77">
        <v>0</v>
      </c>
      <c r="AU64" s="77">
        <v>27368</v>
      </c>
      <c r="AV64" s="77">
        <v>6701</v>
      </c>
      <c r="AW64" s="77">
        <v>0</v>
      </c>
      <c r="AX64" s="77">
        <v>6701</v>
      </c>
      <c r="AY64" s="77">
        <v>19237</v>
      </c>
      <c r="AZ64" s="77">
        <v>14138</v>
      </c>
      <c r="BA64" s="77">
        <v>5099</v>
      </c>
      <c r="BB64" s="77">
        <v>9874</v>
      </c>
      <c r="BC64" s="77">
        <v>5397</v>
      </c>
      <c r="BD64" s="77">
        <v>4477</v>
      </c>
      <c r="BE64" s="77">
        <v>11216</v>
      </c>
      <c r="BF64" s="77">
        <v>0</v>
      </c>
      <c r="BG64" s="77">
        <v>11216</v>
      </c>
      <c r="BH64" s="77">
        <v>55211</v>
      </c>
      <c r="BI64" s="77">
        <v>8926</v>
      </c>
      <c r="BJ64" s="77">
        <v>46285</v>
      </c>
      <c r="BK64" s="77">
        <v>52898</v>
      </c>
      <c r="BL64" s="77">
        <v>8926</v>
      </c>
      <c r="BM64" s="77">
        <v>43972</v>
      </c>
      <c r="BN64" s="77">
        <v>2313</v>
      </c>
      <c r="BO64" s="77">
        <v>0</v>
      </c>
      <c r="BP64" s="77">
        <v>2313</v>
      </c>
      <c r="BQ64" s="77">
        <v>13691</v>
      </c>
      <c r="BR64" s="77">
        <v>7944</v>
      </c>
      <c r="BS64" s="77">
        <v>5747</v>
      </c>
      <c r="BT64" s="77">
        <v>3264</v>
      </c>
      <c r="BU64" s="77">
        <v>0</v>
      </c>
      <c r="BV64" s="77">
        <v>3264</v>
      </c>
      <c r="BW64" s="77">
        <v>9044</v>
      </c>
      <c r="BX64" s="77">
        <v>7944</v>
      </c>
      <c r="BY64" s="77">
        <v>1100</v>
      </c>
      <c r="BZ64" s="77">
        <v>1383</v>
      </c>
      <c r="CA64" s="77">
        <v>0</v>
      </c>
      <c r="CB64" s="77">
        <v>1383</v>
      </c>
      <c r="CC64" s="77">
        <v>581311</v>
      </c>
      <c r="CD64" s="77">
        <v>486705</v>
      </c>
      <c r="CE64" s="77">
        <v>94606</v>
      </c>
      <c r="CF64" s="77">
        <v>474814</v>
      </c>
      <c r="CG64" s="77">
        <v>461374</v>
      </c>
      <c r="CH64" s="77">
        <v>13440</v>
      </c>
      <c r="CI64" s="77">
        <v>474814</v>
      </c>
      <c r="CJ64" s="77">
        <v>461374</v>
      </c>
      <c r="CK64" s="77">
        <v>13440</v>
      </c>
      <c r="CL64" s="77">
        <v>0</v>
      </c>
      <c r="CM64" s="77">
        <v>0</v>
      </c>
      <c r="CN64" s="77">
        <v>0</v>
      </c>
      <c r="CO64" s="77">
        <v>0</v>
      </c>
      <c r="CP64" s="77">
        <v>0</v>
      </c>
      <c r="CQ64" s="77">
        <v>0</v>
      </c>
      <c r="CR64" s="77">
        <v>30215</v>
      </c>
      <c r="CS64" s="77">
        <v>13071</v>
      </c>
      <c r="CT64" s="77">
        <v>13071</v>
      </c>
      <c r="CU64" s="77">
        <v>0</v>
      </c>
      <c r="CV64" s="77">
        <v>50476</v>
      </c>
      <c r="CW64" s="77">
        <v>25331</v>
      </c>
      <c r="CX64" s="77">
        <v>25392</v>
      </c>
      <c r="CY64" s="77">
        <v>45110</v>
      </c>
      <c r="CZ64" s="77">
        <v>24263</v>
      </c>
      <c r="DA64" s="77">
        <v>20847</v>
      </c>
      <c r="DB64" s="77">
        <v>1879</v>
      </c>
      <c r="DC64" s="77">
        <v>3487</v>
      </c>
      <c r="DD64" s="77">
        <v>1068</v>
      </c>
      <c r="DE64" s="77">
        <v>2666</v>
      </c>
      <c r="DF64" s="77">
        <v>0</v>
      </c>
      <c r="DG64" s="77">
        <v>4461</v>
      </c>
      <c r="DH64" s="77">
        <v>3650</v>
      </c>
      <c r="DI64" s="77">
        <v>811</v>
      </c>
      <c r="DJ64" s="77">
        <v>8027</v>
      </c>
      <c r="DK64" s="77">
        <v>5244</v>
      </c>
      <c r="DL64" s="77">
        <v>2783</v>
      </c>
      <c r="DM64" s="77">
        <v>206790</v>
      </c>
      <c r="DN64" s="77">
        <v>187470</v>
      </c>
      <c r="DO64" s="77">
        <v>156480</v>
      </c>
      <c r="DP64" s="77">
        <v>30990</v>
      </c>
      <c r="DQ64" s="77">
        <v>19320</v>
      </c>
    </row>
    <row r="65" spans="1:121" ht="15" hidden="1">
      <c r="A65" s="40" t="s">
        <v>30</v>
      </c>
      <c r="B65" s="41" t="s">
        <v>31</v>
      </c>
      <c r="C65" s="77">
        <v>881016</v>
      </c>
      <c r="D65" s="77">
        <v>740017</v>
      </c>
      <c r="E65" s="77">
        <v>140999</v>
      </c>
      <c r="F65" s="77">
        <v>0</v>
      </c>
      <c r="G65" s="77">
        <v>0</v>
      </c>
      <c r="H65" s="77">
        <v>0</v>
      </c>
      <c r="I65" s="77">
        <v>0</v>
      </c>
      <c r="J65" s="77">
        <v>0</v>
      </c>
      <c r="K65" s="77">
        <v>0</v>
      </c>
      <c r="L65" s="77">
        <v>0</v>
      </c>
      <c r="M65" s="77">
        <v>0</v>
      </c>
      <c r="N65" s="77">
        <v>0</v>
      </c>
      <c r="O65" s="77">
        <v>0</v>
      </c>
      <c r="P65" s="77">
        <v>0</v>
      </c>
      <c r="Q65" s="77">
        <v>0</v>
      </c>
      <c r="R65" s="77">
        <v>0</v>
      </c>
      <c r="S65" s="77">
        <v>0</v>
      </c>
      <c r="T65" s="77">
        <v>0</v>
      </c>
      <c r="U65" s="77">
        <v>0</v>
      </c>
      <c r="V65" s="77">
        <v>0</v>
      </c>
      <c r="W65" s="77">
        <v>0</v>
      </c>
      <c r="X65" s="77">
        <v>0</v>
      </c>
      <c r="Y65" s="77">
        <v>0</v>
      </c>
      <c r="Z65" s="77">
        <v>0</v>
      </c>
      <c r="AA65" s="77">
        <v>0</v>
      </c>
      <c r="AB65" s="77">
        <v>0</v>
      </c>
      <c r="AC65" s="77">
        <v>0</v>
      </c>
      <c r="AD65" s="77">
        <v>0</v>
      </c>
      <c r="AE65" s="77">
        <v>0</v>
      </c>
      <c r="AF65" s="77">
        <v>0</v>
      </c>
      <c r="AG65" s="77">
        <v>0</v>
      </c>
      <c r="AH65" s="77">
        <v>0</v>
      </c>
      <c r="AI65" s="77">
        <v>0</v>
      </c>
      <c r="AJ65" s="77">
        <v>0</v>
      </c>
      <c r="AK65" s="77">
        <v>0</v>
      </c>
      <c r="AL65" s="77">
        <v>0</v>
      </c>
      <c r="AM65" s="77">
        <v>0</v>
      </c>
      <c r="AN65" s="77">
        <v>0</v>
      </c>
      <c r="AO65" s="77">
        <v>0</v>
      </c>
      <c r="AP65" s="77">
        <v>0</v>
      </c>
      <c r="AQ65" s="77">
        <v>0</v>
      </c>
      <c r="AR65" s="77">
        <v>0</v>
      </c>
      <c r="AS65" s="77">
        <v>0</v>
      </c>
      <c r="AT65" s="77">
        <v>0</v>
      </c>
      <c r="AU65" s="77">
        <v>0</v>
      </c>
      <c r="AV65" s="77">
        <v>0</v>
      </c>
      <c r="AW65" s="77">
        <v>0</v>
      </c>
      <c r="AX65" s="77">
        <v>0</v>
      </c>
      <c r="AY65" s="77">
        <v>0</v>
      </c>
      <c r="AZ65" s="77">
        <v>0</v>
      </c>
      <c r="BA65" s="77">
        <v>0</v>
      </c>
      <c r="BB65" s="77">
        <v>0</v>
      </c>
      <c r="BC65" s="77">
        <v>0</v>
      </c>
      <c r="BD65" s="77">
        <v>0</v>
      </c>
      <c r="BE65" s="77">
        <v>0</v>
      </c>
      <c r="BF65" s="77">
        <v>0</v>
      </c>
      <c r="BG65" s="77">
        <v>0</v>
      </c>
      <c r="BH65" s="77">
        <v>0</v>
      </c>
      <c r="BI65" s="77">
        <v>0</v>
      </c>
      <c r="BJ65" s="77">
        <v>0</v>
      </c>
      <c r="BK65" s="77">
        <v>0</v>
      </c>
      <c r="BL65" s="77">
        <v>0</v>
      </c>
      <c r="BM65" s="77">
        <v>0</v>
      </c>
      <c r="BN65" s="77">
        <v>0</v>
      </c>
      <c r="BO65" s="77">
        <v>0</v>
      </c>
      <c r="BP65" s="77">
        <v>0</v>
      </c>
      <c r="BQ65" s="77">
        <v>0</v>
      </c>
      <c r="BR65" s="77">
        <v>0</v>
      </c>
      <c r="BS65" s="77">
        <v>0</v>
      </c>
      <c r="BT65" s="77">
        <v>0</v>
      </c>
      <c r="BU65" s="77">
        <v>0</v>
      </c>
      <c r="BV65" s="77">
        <v>0</v>
      </c>
      <c r="BW65" s="77">
        <v>0</v>
      </c>
      <c r="BX65" s="77">
        <v>0</v>
      </c>
      <c r="BY65" s="77">
        <v>0</v>
      </c>
      <c r="BZ65" s="77">
        <v>0</v>
      </c>
      <c r="CA65" s="77">
        <v>0</v>
      </c>
      <c r="CB65" s="77">
        <v>0</v>
      </c>
      <c r="CC65" s="77">
        <v>59876</v>
      </c>
      <c r="CD65" s="77">
        <v>2277</v>
      </c>
      <c r="CE65" s="77">
        <v>57599</v>
      </c>
      <c r="CF65" s="77">
        <v>0</v>
      </c>
      <c r="CG65" s="77">
        <v>0</v>
      </c>
      <c r="CH65" s="77">
        <v>0</v>
      </c>
      <c r="CI65" s="77">
        <v>0</v>
      </c>
      <c r="CJ65" s="77">
        <v>0</v>
      </c>
      <c r="CK65" s="77">
        <v>0</v>
      </c>
      <c r="CL65" s="77">
        <v>0</v>
      </c>
      <c r="CM65" s="77">
        <v>0</v>
      </c>
      <c r="CN65" s="77">
        <v>0</v>
      </c>
      <c r="CO65" s="77">
        <v>0</v>
      </c>
      <c r="CP65" s="77">
        <v>0</v>
      </c>
      <c r="CQ65" s="77">
        <v>0</v>
      </c>
      <c r="CR65" s="77">
        <v>20337</v>
      </c>
      <c r="CS65" s="77">
        <v>8799</v>
      </c>
      <c r="CT65" s="77">
        <v>8799</v>
      </c>
      <c r="CU65" s="77">
        <v>0</v>
      </c>
      <c r="CV65" s="77">
        <v>19784</v>
      </c>
      <c r="CW65" s="77">
        <v>2277</v>
      </c>
      <c r="CX65" s="77">
        <v>18034</v>
      </c>
      <c r="CY65" s="77">
        <v>12351</v>
      </c>
      <c r="CZ65" s="77">
        <v>0</v>
      </c>
      <c r="DA65" s="77">
        <v>12351</v>
      </c>
      <c r="DB65" s="77">
        <v>0</v>
      </c>
      <c r="DC65" s="77">
        <v>7433</v>
      </c>
      <c r="DD65" s="77">
        <v>2277</v>
      </c>
      <c r="DE65" s="77">
        <v>5683</v>
      </c>
      <c r="DF65" s="77">
        <v>0</v>
      </c>
      <c r="DG65" s="77">
        <v>1605</v>
      </c>
      <c r="DH65" s="77">
        <v>714</v>
      </c>
      <c r="DI65" s="77">
        <v>891</v>
      </c>
      <c r="DJ65" s="77">
        <v>8824</v>
      </c>
      <c r="DK65" s="77">
        <v>5764</v>
      </c>
      <c r="DL65" s="77">
        <v>3060</v>
      </c>
      <c r="DM65" s="77">
        <v>821140</v>
      </c>
      <c r="DN65" s="77">
        <v>737740</v>
      </c>
      <c r="DO65" s="77">
        <v>603940</v>
      </c>
      <c r="DP65" s="77">
        <v>133800</v>
      </c>
      <c r="DQ65" s="77">
        <v>83400</v>
      </c>
    </row>
    <row r="66" spans="1:121" ht="15" hidden="1">
      <c r="A66" s="42">
        <v>15</v>
      </c>
      <c r="B66" s="38" t="s">
        <v>32</v>
      </c>
      <c r="C66" s="77">
        <v>0</v>
      </c>
      <c r="D66" s="77">
        <v>0</v>
      </c>
      <c r="E66" s="77">
        <v>0</v>
      </c>
      <c r="F66" s="77">
        <v>0</v>
      </c>
      <c r="G66" s="77">
        <v>0</v>
      </c>
      <c r="H66" s="77">
        <v>0</v>
      </c>
      <c r="I66" s="77">
        <v>0</v>
      </c>
      <c r="J66" s="77">
        <v>0</v>
      </c>
      <c r="K66" s="77">
        <v>0</v>
      </c>
      <c r="L66" s="77">
        <v>0</v>
      </c>
      <c r="M66" s="77">
        <v>0</v>
      </c>
      <c r="N66" s="77">
        <v>0</v>
      </c>
      <c r="O66" s="77">
        <v>0</v>
      </c>
      <c r="P66" s="77">
        <v>0</v>
      </c>
      <c r="Q66" s="77">
        <v>0</v>
      </c>
      <c r="R66" s="77">
        <v>0</v>
      </c>
      <c r="S66" s="77">
        <v>0</v>
      </c>
      <c r="T66" s="77">
        <v>0</v>
      </c>
      <c r="U66" s="77">
        <v>0</v>
      </c>
      <c r="V66" s="77">
        <v>0</v>
      </c>
      <c r="W66" s="77">
        <v>0</v>
      </c>
      <c r="X66" s="77">
        <v>0</v>
      </c>
      <c r="Y66" s="77">
        <v>0</v>
      </c>
      <c r="Z66" s="77">
        <v>0</v>
      </c>
      <c r="AA66" s="77">
        <v>0</v>
      </c>
      <c r="AB66" s="77">
        <v>0</v>
      </c>
      <c r="AC66" s="77">
        <v>0</v>
      </c>
      <c r="AD66" s="77">
        <v>0</v>
      </c>
      <c r="AE66" s="77">
        <v>0</v>
      </c>
      <c r="AF66" s="77">
        <v>0</v>
      </c>
      <c r="AG66" s="77">
        <v>0</v>
      </c>
      <c r="AH66" s="77">
        <v>0</v>
      </c>
      <c r="AI66" s="77">
        <v>0</v>
      </c>
      <c r="AJ66" s="77">
        <v>0</v>
      </c>
      <c r="AK66" s="77">
        <v>0</v>
      </c>
      <c r="AL66" s="77">
        <v>0</v>
      </c>
      <c r="AM66" s="77">
        <v>0</v>
      </c>
      <c r="AN66" s="77">
        <v>0</v>
      </c>
      <c r="AO66" s="77">
        <v>0</v>
      </c>
      <c r="AP66" s="77">
        <v>0</v>
      </c>
      <c r="AQ66" s="77">
        <v>0</v>
      </c>
      <c r="AR66" s="77">
        <v>0</v>
      </c>
      <c r="AS66" s="77">
        <v>0</v>
      </c>
      <c r="AT66" s="77">
        <v>0</v>
      </c>
      <c r="AU66" s="77">
        <v>0</v>
      </c>
      <c r="AV66" s="77">
        <v>0</v>
      </c>
      <c r="AW66" s="77">
        <v>0</v>
      </c>
      <c r="AX66" s="77">
        <v>0</v>
      </c>
      <c r="AY66" s="77">
        <v>0</v>
      </c>
      <c r="AZ66" s="77">
        <v>0</v>
      </c>
      <c r="BA66" s="77">
        <v>0</v>
      </c>
      <c r="BB66" s="77">
        <v>0</v>
      </c>
      <c r="BC66" s="77">
        <v>0</v>
      </c>
      <c r="BD66" s="77">
        <v>0</v>
      </c>
      <c r="BE66" s="77">
        <v>0</v>
      </c>
      <c r="BF66" s="77">
        <v>0</v>
      </c>
      <c r="BG66" s="77">
        <v>0</v>
      </c>
      <c r="BH66" s="77">
        <v>0</v>
      </c>
      <c r="BI66" s="77">
        <v>0</v>
      </c>
      <c r="BJ66" s="77">
        <v>0</v>
      </c>
      <c r="BK66" s="77">
        <v>0</v>
      </c>
      <c r="BL66" s="77">
        <v>0</v>
      </c>
      <c r="BM66" s="77">
        <v>0</v>
      </c>
      <c r="BN66" s="77">
        <v>0</v>
      </c>
      <c r="BO66" s="77">
        <v>0</v>
      </c>
      <c r="BP66" s="77">
        <v>0</v>
      </c>
      <c r="BQ66" s="77">
        <v>0</v>
      </c>
      <c r="BR66" s="77">
        <v>0</v>
      </c>
      <c r="BS66" s="77">
        <v>0</v>
      </c>
      <c r="BT66" s="77">
        <v>0</v>
      </c>
      <c r="BU66" s="77">
        <v>0</v>
      </c>
      <c r="BV66" s="77">
        <v>0</v>
      </c>
      <c r="BW66" s="77">
        <v>0</v>
      </c>
      <c r="BX66" s="77">
        <v>0</v>
      </c>
      <c r="BY66" s="77">
        <v>0</v>
      </c>
      <c r="BZ66" s="77">
        <v>0</v>
      </c>
      <c r="CA66" s="77">
        <v>0</v>
      </c>
      <c r="CB66" s="77">
        <v>0</v>
      </c>
      <c r="CC66" s="77">
        <v>0</v>
      </c>
      <c r="CD66" s="77">
        <v>0</v>
      </c>
      <c r="CE66" s="77">
        <v>0</v>
      </c>
      <c r="CF66" s="77">
        <v>0</v>
      </c>
      <c r="CG66" s="77">
        <v>0</v>
      </c>
      <c r="CH66" s="77">
        <v>0</v>
      </c>
      <c r="CI66" s="77">
        <v>0</v>
      </c>
      <c r="CJ66" s="77">
        <v>0</v>
      </c>
      <c r="CK66" s="77">
        <v>0</v>
      </c>
      <c r="CL66" s="77">
        <v>0</v>
      </c>
      <c r="CM66" s="77">
        <v>0</v>
      </c>
      <c r="CN66" s="77">
        <v>0</v>
      </c>
      <c r="CO66" s="77">
        <v>0</v>
      </c>
      <c r="CP66" s="77">
        <v>0</v>
      </c>
      <c r="CQ66" s="77">
        <v>0</v>
      </c>
      <c r="CR66" s="77">
        <v>0</v>
      </c>
      <c r="CS66" s="77">
        <v>0</v>
      </c>
      <c r="CT66" s="77">
        <v>0</v>
      </c>
      <c r="CU66" s="77">
        <v>0</v>
      </c>
      <c r="CV66" s="77">
        <v>0</v>
      </c>
      <c r="CW66" s="77">
        <v>0</v>
      </c>
      <c r="CX66" s="77">
        <v>0</v>
      </c>
      <c r="CY66" s="77">
        <v>0</v>
      </c>
      <c r="CZ66" s="77">
        <v>0</v>
      </c>
      <c r="DA66" s="77">
        <v>0</v>
      </c>
      <c r="DB66" s="77">
        <v>0</v>
      </c>
      <c r="DC66" s="77">
        <v>0</v>
      </c>
      <c r="DD66" s="77">
        <v>0</v>
      </c>
      <c r="DE66" s="77">
        <v>0</v>
      </c>
      <c r="DF66" s="77">
        <v>0</v>
      </c>
      <c r="DG66" s="77">
        <v>0</v>
      </c>
      <c r="DH66" s="77">
        <v>0</v>
      </c>
      <c r="DI66" s="77">
        <v>0</v>
      </c>
      <c r="DJ66" s="77">
        <v>0</v>
      </c>
      <c r="DK66" s="77">
        <v>0</v>
      </c>
      <c r="DL66" s="77">
        <v>0</v>
      </c>
      <c r="DM66" s="77">
        <v>0</v>
      </c>
      <c r="DN66" s="77">
        <v>0</v>
      </c>
      <c r="DO66" s="77">
        <v>0</v>
      </c>
      <c r="DP66" s="77">
        <v>0</v>
      </c>
      <c r="DQ66" s="77">
        <v>0</v>
      </c>
    </row>
    <row r="67" spans="1:121" ht="15" hidden="1">
      <c r="A67" s="42">
        <v>16</v>
      </c>
      <c r="B67" s="38" t="s">
        <v>33</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c r="BV67" s="77">
        <v>0</v>
      </c>
      <c r="BW67" s="77">
        <v>0</v>
      </c>
      <c r="BX67" s="77">
        <v>0</v>
      </c>
      <c r="BY67" s="77">
        <v>0</v>
      </c>
      <c r="BZ67" s="77">
        <v>0</v>
      </c>
      <c r="CA67" s="77">
        <v>0</v>
      </c>
      <c r="CB67" s="77">
        <v>0</v>
      </c>
      <c r="CC67" s="77">
        <v>0</v>
      </c>
      <c r="CD67" s="77">
        <v>0</v>
      </c>
      <c r="CE67" s="77">
        <v>0</v>
      </c>
      <c r="CF67" s="77">
        <v>0</v>
      </c>
      <c r="CG67" s="77">
        <v>0</v>
      </c>
      <c r="CH67" s="77">
        <v>0</v>
      </c>
      <c r="CI67" s="77">
        <v>0</v>
      </c>
      <c r="CJ67" s="77">
        <v>0</v>
      </c>
      <c r="CK67" s="77">
        <v>0</v>
      </c>
      <c r="CL67" s="77">
        <v>0</v>
      </c>
      <c r="CM67" s="77">
        <v>0</v>
      </c>
      <c r="CN67" s="77">
        <v>0</v>
      </c>
      <c r="CO67" s="77">
        <v>0</v>
      </c>
      <c r="CP67" s="77">
        <v>0</v>
      </c>
      <c r="CQ67" s="77">
        <v>0</v>
      </c>
      <c r="CR67" s="77">
        <v>0</v>
      </c>
      <c r="CS67" s="77">
        <v>0</v>
      </c>
      <c r="CT67" s="77">
        <v>0</v>
      </c>
      <c r="CU67" s="77">
        <v>0</v>
      </c>
      <c r="CV67" s="77">
        <v>0</v>
      </c>
      <c r="CW67" s="77">
        <v>0</v>
      </c>
      <c r="CX67" s="77">
        <v>0</v>
      </c>
      <c r="CY67" s="77">
        <v>0</v>
      </c>
      <c r="CZ67" s="77">
        <v>0</v>
      </c>
      <c r="DA67" s="77">
        <v>0</v>
      </c>
      <c r="DB67" s="77">
        <v>0</v>
      </c>
      <c r="DC67" s="77">
        <v>0</v>
      </c>
      <c r="DD67" s="77">
        <v>0</v>
      </c>
      <c r="DE67" s="77">
        <v>0</v>
      </c>
      <c r="DF67" s="77">
        <v>0</v>
      </c>
      <c r="DG67" s="77">
        <v>0</v>
      </c>
      <c r="DH67" s="77">
        <v>0</v>
      </c>
      <c r="DI67" s="77">
        <v>0</v>
      </c>
      <c r="DJ67" s="77">
        <v>0</v>
      </c>
      <c r="DK67" s="77">
        <v>0</v>
      </c>
      <c r="DL67" s="77">
        <v>0</v>
      </c>
      <c r="DM67" s="77">
        <v>0</v>
      </c>
      <c r="DN67" s="77">
        <v>0</v>
      </c>
      <c r="DO67" s="77">
        <v>0</v>
      </c>
      <c r="DP67" s="77">
        <v>0</v>
      </c>
      <c r="DQ67" s="77">
        <v>0</v>
      </c>
    </row>
    <row r="68" spans="1:121" ht="15" hidden="1">
      <c r="A68" s="42">
        <v>17</v>
      </c>
      <c r="B68" s="38" t="s">
        <v>34</v>
      </c>
      <c r="C68" s="77">
        <v>0</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77">
        <v>0</v>
      </c>
      <c r="AF68" s="77">
        <v>0</v>
      </c>
      <c r="AG68" s="77">
        <v>0</v>
      </c>
      <c r="AH68" s="77">
        <v>0</v>
      </c>
      <c r="AI68" s="77">
        <v>0</v>
      </c>
      <c r="AJ68" s="77">
        <v>0</v>
      </c>
      <c r="AK68" s="77">
        <v>0</v>
      </c>
      <c r="AL68" s="77">
        <v>0</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0</v>
      </c>
      <c r="BF68" s="77">
        <v>0</v>
      </c>
      <c r="BG68" s="77">
        <v>0</v>
      </c>
      <c r="BH68" s="77">
        <v>0</v>
      </c>
      <c r="BI68" s="77">
        <v>0</v>
      </c>
      <c r="BJ68" s="77">
        <v>0</v>
      </c>
      <c r="BK68" s="77">
        <v>0</v>
      </c>
      <c r="BL68" s="77">
        <v>0</v>
      </c>
      <c r="BM68" s="77">
        <v>0</v>
      </c>
      <c r="BN68" s="77">
        <v>0</v>
      </c>
      <c r="BO68" s="77">
        <v>0</v>
      </c>
      <c r="BP68" s="77">
        <v>0</v>
      </c>
      <c r="BQ68" s="77">
        <v>0</v>
      </c>
      <c r="BR68" s="77">
        <v>0</v>
      </c>
      <c r="BS68" s="77">
        <v>0</v>
      </c>
      <c r="BT68" s="77">
        <v>0</v>
      </c>
      <c r="BU68" s="77">
        <v>0</v>
      </c>
      <c r="BV68" s="77">
        <v>0</v>
      </c>
      <c r="BW68" s="77">
        <v>0</v>
      </c>
      <c r="BX68" s="77">
        <v>0</v>
      </c>
      <c r="BY68" s="77">
        <v>0</v>
      </c>
      <c r="BZ68" s="77">
        <v>0</v>
      </c>
      <c r="CA68" s="77">
        <v>0</v>
      </c>
      <c r="CB68" s="77">
        <v>0</v>
      </c>
      <c r="CC68" s="77">
        <v>0</v>
      </c>
      <c r="CD68" s="77">
        <v>0</v>
      </c>
      <c r="CE68" s="77">
        <v>0</v>
      </c>
      <c r="CF68" s="77">
        <v>0</v>
      </c>
      <c r="CG68" s="77">
        <v>0</v>
      </c>
      <c r="CH68" s="77">
        <v>0</v>
      </c>
      <c r="CI68" s="77">
        <v>0</v>
      </c>
      <c r="CJ68" s="77">
        <v>0</v>
      </c>
      <c r="CK68" s="77">
        <v>0</v>
      </c>
      <c r="CL68" s="77">
        <v>0</v>
      </c>
      <c r="CM68" s="77">
        <v>0</v>
      </c>
      <c r="CN68" s="77">
        <v>0</v>
      </c>
      <c r="CO68" s="77">
        <v>0</v>
      </c>
      <c r="CP68" s="77">
        <v>0</v>
      </c>
      <c r="CQ68" s="77">
        <v>0</v>
      </c>
      <c r="CR68" s="77">
        <v>0</v>
      </c>
      <c r="CS68" s="77">
        <v>0</v>
      </c>
      <c r="CT68" s="77">
        <v>0</v>
      </c>
      <c r="CU68" s="77">
        <v>0</v>
      </c>
      <c r="CV68" s="77">
        <v>0</v>
      </c>
      <c r="CW68" s="77">
        <v>0</v>
      </c>
      <c r="CX68" s="77">
        <v>0</v>
      </c>
      <c r="CY68" s="77">
        <v>0</v>
      </c>
      <c r="CZ68" s="77">
        <v>0</v>
      </c>
      <c r="DA68" s="77">
        <v>0</v>
      </c>
      <c r="DB68" s="77">
        <v>0</v>
      </c>
      <c r="DC68" s="77">
        <v>0</v>
      </c>
      <c r="DD68" s="77">
        <v>0</v>
      </c>
      <c r="DE68" s="77">
        <v>0</v>
      </c>
      <c r="DF68" s="77">
        <v>0</v>
      </c>
      <c r="DG68" s="77">
        <v>0</v>
      </c>
      <c r="DH68" s="77">
        <v>0</v>
      </c>
      <c r="DI68" s="77">
        <v>0</v>
      </c>
      <c r="DJ68" s="77">
        <v>0</v>
      </c>
      <c r="DK68" s="77">
        <v>0</v>
      </c>
      <c r="DL68" s="77">
        <v>0</v>
      </c>
      <c r="DM68" s="77">
        <v>0</v>
      </c>
      <c r="DN68" s="77">
        <v>0</v>
      </c>
      <c r="DO68" s="77">
        <v>0</v>
      </c>
      <c r="DP68" s="77">
        <v>0</v>
      </c>
      <c r="DQ68" s="77">
        <v>0</v>
      </c>
    </row>
    <row r="69" spans="1:121" ht="15">
      <c r="A69" s="42" t="s">
        <v>236</v>
      </c>
      <c r="B69" s="38" t="s">
        <v>35</v>
      </c>
      <c r="C69" s="77">
        <v>108890</v>
      </c>
      <c r="D69" s="77">
        <v>108890</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0</v>
      </c>
      <c r="AH69" s="77">
        <v>0</v>
      </c>
      <c r="AI69" s="77">
        <v>0</v>
      </c>
      <c r="AJ69" s="77">
        <v>0</v>
      </c>
      <c r="AK69" s="77">
        <v>0</v>
      </c>
      <c r="AL69" s="77">
        <v>0</v>
      </c>
      <c r="AM69" s="77">
        <v>0</v>
      </c>
      <c r="AN69" s="77">
        <v>0</v>
      </c>
      <c r="AO69" s="77">
        <v>0</v>
      </c>
      <c r="AP69" s="77">
        <v>0</v>
      </c>
      <c r="AQ69" s="77">
        <v>0</v>
      </c>
      <c r="AR69" s="77">
        <v>0</v>
      </c>
      <c r="AS69" s="77">
        <v>0</v>
      </c>
      <c r="AT69" s="77">
        <v>0</v>
      </c>
      <c r="AU69" s="77">
        <v>0</v>
      </c>
      <c r="AV69" s="77">
        <v>0</v>
      </c>
      <c r="AW69" s="77">
        <v>0</v>
      </c>
      <c r="AX69" s="77">
        <v>0</v>
      </c>
      <c r="AY69" s="77">
        <v>0</v>
      </c>
      <c r="AZ69" s="77">
        <v>0</v>
      </c>
      <c r="BA69" s="77">
        <v>0</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0</v>
      </c>
      <c r="BV69" s="77">
        <v>0</v>
      </c>
      <c r="BW69" s="77">
        <v>0</v>
      </c>
      <c r="BX69" s="77">
        <v>0</v>
      </c>
      <c r="BY69" s="77">
        <v>0</v>
      </c>
      <c r="BZ69" s="77">
        <v>0</v>
      </c>
      <c r="CA69" s="77">
        <v>0</v>
      </c>
      <c r="CB69" s="77">
        <v>0</v>
      </c>
      <c r="CC69" s="77">
        <v>0</v>
      </c>
      <c r="CD69" s="77">
        <v>0</v>
      </c>
      <c r="CE69" s="77">
        <v>0</v>
      </c>
      <c r="CF69" s="77">
        <v>0</v>
      </c>
      <c r="CG69" s="77">
        <v>0</v>
      </c>
      <c r="CH69" s="77">
        <v>0</v>
      </c>
      <c r="CI69" s="77">
        <v>0</v>
      </c>
      <c r="CJ69" s="77">
        <v>0</v>
      </c>
      <c r="CK69" s="77">
        <v>0</v>
      </c>
      <c r="CL69" s="77">
        <v>0</v>
      </c>
      <c r="CM69" s="77">
        <v>0</v>
      </c>
      <c r="CN69" s="77">
        <v>0</v>
      </c>
      <c r="CO69" s="77">
        <v>0</v>
      </c>
      <c r="CP69" s="77">
        <v>0</v>
      </c>
      <c r="CQ69" s="77">
        <v>0</v>
      </c>
      <c r="CR69" s="77">
        <v>0</v>
      </c>
      <c r="CS69" s="77">
        <v>0</v>
      </c>
      <c r="CT69" s="77">
        <v>0</v>
      </c>
      <c r="CU69" s="77">
        <v>0</v>
      </c>
      <c r="CV69" s="77">
        <v>0</v>
      </c>
      <c r="CW69" s="77">
        <v>0</v>
      </c>
      <c r="CX69" s="77">
        <v>0</v>
      </c>
      <c r="CY69" s="77">
        <v>0</v>
      </c>
      <c r="CZ69" s="77">
        <v>0</v>
      </c>
      <c r="DA69" s="77">
        <v>0</v>
      </c>
      <c r="DB69" s="77">
        <v>0</v>
      </c>
      <c r="DC69" s="77">
        <v>0</v>
      </c>
      <c r="DD69" s="77">
        <v>0</v>
      </c>
      <c r="DE69" s="77">
        <v>0</v>
      </c>
      <c r="DF69" s="77">
        <v>0</v>
      </c>
      <c r="DG69" s="77">
        <v>0</v>
      </c>
      <c r="DH69" s="77">
        <v>0</v>
      </c>
      <c r="DI69" s="77">
        <v>0</v>
      </c>
      <c r="DJ69" s="77">
        <v>0</v>
      </c>
      <c r="DK69" s="77">
        <v>0</v>
      </c>
      <c r="DL69" s="77">
        <v>0</v>
      </c>
      <c r="DM69" s="77">
        <v>108890</v>
      </c>
      <c r="DN69" s="77">
        <v>108890</v>
      </c>
      <c r="DO69" s="77">
        <v>108890</v>
      </c>
      <c r="DP69" s="77">
        <v>0</v>
      </c>
      <c r="DQ69" s="77">
        <v>0</v>
      </c>
    </row>
    <row r="70" spans="1:121" ht="15">
      <c r="A70" s="42" t="s">
        <v>237</v>
      </c>
      <c r="B70" s="38" t="s">
        <v>36</v>
      </c>
      <c r="C70" s="77">
        <v>85030</v>
      </c>
      <c r="D70" s="77">
        <v>85030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0</v>
      </c>
      <c r="AE70" s="77">
        <v>0</v>
      </c>
      <c r="AF70" s="77">
        <v>0</v>
      </c>
      <c r="AG70" s="77">
        <v>0</v>
      </c>
      <c r="AH70" s="77">
        <v>0</v>
      </c>
      <c r="AI70" s="77">
        <v>0</v>
      </c>
      <c r="AJ70" s="77">
        <v>0</v>
      </c>
      <c r="AK70" s="77">
        <v>0</v>
      </c>
      <c r="AL70" s="77">
        <v>0</v>
      </c>
      <c r="AM70" s="77">
        <v>0</v>
      </c>
      <c r="AN70" s="77">
        <v>0</v>
      </c>
      <c r="AO70" s="77">
        <v>0</v>
      </c>
      <c r="AP70" s="77">
        <v>0</v>
      </c>
      <c r="AQ70" s="77">
        <v>0</v>
      </c>
      <c r="AR70" s="77">
        <v>0</v>
      </c>
      <c r="AS70" s="77">
        <v>0</v>
      </c>
      <c r="AT70" s="77">
        <v>0</v>
      </c>
      <c r="AU70" s="77">
        <v>0</v>
      </c>
      <c r="AV70" s="77">
        <v>0</v>
      </c>
      <c r="AW70" s="77">
        <v>0</v>
      </c>
      <c r="AX70" s="77">
        <v>0</v>
      </c>
      <c r="AY70" s="77">
        <v>0</v>
      </c>
      <c r="AZ70" s="77">
        <v>0</v>
      </c>
      <c r="BA70" s="77">
        <v>0</v>
      </c>
      <c r="BB70" s="77">
        <v>0</v>
      </c>
      <c r="BC70" s="77">
        <v>0</v>
      </c>
      <c r="BD70" s="77">
        <v>0</v>
      </c>
      <c r="BE70" s="77">
        <v>0</v>
      </c>
      <c r="BF70" s="77">
        <v>0</v>
      </c>
      <c r="BG70" s="77">
        <v>0</v>
      </c>
      <c r="BH70" s="77">
        <v>0</v>
      </c>
      <c r="BI70" s="77">
        <v>0</v>
      </c>
      <c r="BJ70" s="77">
        <v>0</v>
      </c>
      <c r="BK70" s="77">
        <v>0</v>
      </c>
      <c r="BL70" s="77">
        <v>0</v>
      </c>
      <c r="BM70" s="77">
        <v>0</v>
      </c>
      <c r="BN70" s="77">
        <v>0</v>
      </c>
      <c r="BO70" s="77">
        <v>0</v>
      </c>
      <c r="BP70" s="77">
        <v>0</v>
      </c>
      <c r="BQ70" s="77">
        <v>0</v>
      </c>
      <c r="BR70" s="77">
        <v>0</v>
      </c>
      <c r="BS70" s="77">
        <v>0</v>
      </c>
      <c r="BT70" s="77">
        <v>0</v>
      </c>
      <c r="BU70" s="77">
        <v>0</v>
      </c>
      <c r="BV70" s="77">
        <v>0</v>
      </c>
      <c r="BW70" s="77">
        <v>0</v>
      </c>
      <c r="BX70" s="77">
        <v>0</v>
      </c>
      <c r="BY70" s="77">
        <v>0</v>
      </c>
      <c r="BZ70" s="77">
        <v>0</v>
      </c>
      <c r="CA70" s="77">
        <v>0</v>
      </c>
      <c r="CB70" s="77">
        <v>0</v>
      </c>
      <c r="CC70" s="77">
        <v>0</v>
      </c>
      <c r="CD70" s="77">
        <v>0</v>
      </c>
      <c r="CE70" s="77">
        <v>0</v>
      </c>
      <c r="CF70" s="77">
        <v>0</v>
      </c>
      <c r="CG70" s="77">
        <v>0</v>
      </c>
      <c r="CH70" s="77">
        <v>0</v>
      </c>
      <c r="CI70" s="77">
        <v>0</v>
      </c>
      <c r="CJ70" s="77">
        <v>0</v>
      </c>
      <c r="CK70" s="77">
        <v>0</v>
      </c>
      <c r="CL70" s="77">
        <v>0</v>
      </c>
      <c r="CM70" s="77">
        <v>0</v>
      </c>
      <c r="CN70" s="77">
        <v>0</v>
      </c>
      <c r="CO70" s="77">
        <v>0</v>
      </c>
      <c r="CP70" s="77">
        <v>0</v>
      </c>
      <c r="CQ70" s="77">
        <v>0</v>
      </c>
      <c r="CR70" s="77">
        <v>0</v>
      </c>
      <c r="CS70" s="77">
        <v>0</v>
      </c>
      <c r="CT70" s="77">
        <v>0</v>
      </c>
      <c r="CU70" s="77">
        <v>0</v>
      </c>
      <c r="CV70" s="77">
        <v>0</v>
      </c>
      <c r="CW70" s="77">
        <v>0</v>
      </c>
      <c r="CX70" s="77">
        <v>0</v>
      </c>
      <c r="CY70" s="77">
        <v>0</v>
      </c>
      <c r="CZ70" s="77">
        <v>0</v>
      </c>
      <c r="DA70" s="77">
        <v>0</v>
      </c>
      <c r="DB70" s="77">
        <v>0</v>
      </c>
      <c r="DC70" s="77">
        <v>0</v>
      </c>
      <c r="DD70" s="77">
        <v>0</v>
      </c>
      <c r="DE70" s="77">
        <v>0</v>
      </c>
      <c r="DF70" s="77">
        <v>0</v>
      </c>
      <c r="DG70" s="77">
        <v>0</v>
      </c>
      <c r="DH70" s="77">
        <v>0</v>
      </c>
      <c r="DI70" s="77">
        <v>0</v>
      </c>
      <c r="DJ70" s="77">
        <v>0</v>
      </c>
      <c r="DK70" s="77">
        <v>0</v>
      </c>
      <c r="DL70" s="77">
        <v>0</v>
      </c>
      <c r="DM70" s="77">
        <v>85030</v>
      </c>
      <c r="DN70" s="77">
        <v>85030</v>
      </c>
      <c r="DO70" s="77">
        <v>85030</v>
      </c>
      <c r="DP70" s="77">
        <v>0</v>
      </c>
      <c r="DQ70" s="77">
        <v>0</v>
      </c>
    </row>
    <row r="71" spans="1:121" ht="15" hidden="1">
      <c r="A71" s="42">
        <v>20</v>
      </c>
      <c r="B71" s="38" t="s">
        <v>37</v>
      </c>
      <c r="C71" s="77">
        <v>0</v>
      </c>
      <c r="D71" s="77">
        <v>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0</v>
      </c>
      <c r="AD71" s="77">
        <v>0</v>
      </c>
      <c r="AE71" s="77">
        <v>0</v>
      </c>
      <c r="AF71" s="77">
        <v>0</v>
      </c>
      <c r="AG71" s="77">
        <v>0</v>
      </c>
      <c r="AH71" s="77">
        <v>0</v>
      </c>
      <c r="AI71" s="77">
        <v>0</v>
      </c>
      <c r="AJ71" s="77">
        <v>0</v>
      </c>
      <c r="AK71" s="77">
        <v>0</v>
      </c>
      <c r="AL71" s="77">
        <v>0</v>
      </c>
      <c r="AM71" s="77">
        <v>0</v>
      </c>
      <c r="AN71" s="77">
        <v>0</v>
      </c>
      <c r="AO71" s="77">
        <v>0</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0</v>
      </c>
      <c r="BP71" s="77">
        <v>0</v>
      </c>
      <c r="BQ71" s="77">
        <v>0</v>
      </c>
      <c r="BR71" s="77">
        <v>0</v>
      </c>
      <c r="BS71" s="77">
        <v>0</v>
      </c>
      <c r="BT71" s="77">
        <v>0</v>
      </c>
      <c r="BU71" s="77">
        <v>0</v>
      </c>
      <c r="BV71" s="77">
        <v>0</v>
      </c>
      <c r="BW71" s="77">
        <v>0</v>
      </c>
      <c r="BX71" s="77">
        <v>0</v>
      </c>
      <c r="BY71" s="77">
        <v>0</v>
      </c>
      <c r="BZ71" s="77">
        <v>0</v>
      </c>
      <c r="CA71" s="77">
        <v>0</v>
      </c>
      <c r="CB71" s="77">
        <v>0</v>
      </c>
      <c r="CC71" s="77">
        <v>0</v>
      </c>
      <c r="CD71" s="77">
        <v>0</v>
      </c>
      <c r="CE71" s="77">
        <v>0</v>
      </c>
      <c r="CF71" s="77">
        <v>0</v>
      </c>
      <c r="CG71" s="77">
        <v>0</v>
      </c>
      <c r="CH71" s="77">
        <v>0</v>
      </c>
      <c r="CI71" s="77">
        <v>0</v>
      </c>
      <c r="CJ71" s="77">
        <v>0</v>
      </c>
      <c r="CK71" s="77">
        <v>0</v>
      </c>
      <c r="CL71" s="77">
        <v>0</v>
      </c>
      <c r="CM71" s="77">
        <v>0</v>
      </c>
      <c r="CN71" s="77">
        <v>0</v>
      </c>
      <c r="CO71" s="77">
        <v>0</v>
      </c>
      <c r="CP71" s="77">
        <v>0</v>
      </c>
      <c r="CQ71" s="77">
        <v>0</v>
      </c>
      <c r="CR71" s="77">
        <v>0</v>
      </c>
      <c r="CS71" s="77">
        <v>0</v>
      </c>
      <c r="CT71" s="77">
        <v>0</v>
      </c>
      <c r="CU71" s="77">
        <v>0</v>
      </c>
      <c r="CV71" s="77">
        <v>0</v>
      </c>
      <c r="CW71" s="77">
        <v>0</v>
      </c>
      <c r="CX71" s="77">
        <v>0</v>
      </c>
      <c r="CY71" s="77">
        <v>0</v>
      </c>
      <c r="CZ71" s="77">
        <v>0</v>
      </c>
      <c r="DA71" s="77">
        <v>0</v>
      </c>
      <c r="DB71" s="77">
        <v>0</v>
      </c>
      <c r="DC71" s="77">
        <v>0</v>
      </c>
      <c r="DD71" s="77">
        <v>0</v>
      </c>
      <c r="DE71" s="77">
        <v>0</v>
      </c>
      <c r="DF71" s="77">
        <v>0</v>
      </c>
      <c r="DG71" s="77">
        <v>0</v>
      </c>
      <c r="DH71" s="77">
        <v>0</v>
      </c>
      <c r="DI71" s="77">
        <v>0</v>
      </c>
      <c r="DJ71" s="77">
        <v>0</v>
      </c>
      <c r="DK71" s="77">
        <v>0</v>
      </c>
      <c r="DL71" s="77">
        <v>0</v>
      </c>
      <c r="DM71" s="77">
        <v>0</v>
      </c>
      <c r="DN71" s="77">
        <v>0</v>
      </c>
      <c r="DO71" s="77">
        <v>0</v>
      </c>
      <c r="DP71" s="77">
        <v>0</v>
      </c>
      <c r="DQ71" s="77">
        <v>0</v>
      </c>
    </row>
    <row r="72" spans="1:121" ht="15" hidden="1">
      <c r="A72" s="42">
        <v>21</v>
      </c>
      <c r="B72" s="38" t="s">
        <v>38</v>
      </c>
      <c r="C72" s="77">
        <v>0</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0</v>
      </c>
      <c r="AF72" s="77">
        <v>0</v>
      </c>
      <c r="AG72" s="77">
        <v>0</v>
      </c>
      <c r="AH72" s="77">
        <v>0</v>
      </c>
      <c r="AI72" s="77">
        <v>0</v>
      </c>
      <c r="AJ72" s="77">
        <v>0</v>
      </c>
      <c r="AK72" s="77">
        <v>0</v>
      </c>
      <c r="AL72" s="77">
        <v>0</v>
      </c>
      <c r="AM72" s="77">
        <v>0</v>
      </c>
      <c r="AN72" s="77">
        <v>0</v>
      </c>
      <c r="AO72" s="77">
        <v>0</v>
      </c>
      <c r="AP72" s="77">
        <v>0</v>
      </c>
      <c r="AQ72" s="77">
        <v>0</v>
      </c>
      <c r="AR72" s="77">
        <v>0</v>
      </c>
      <c r="AS72" s="77">
        <v>0</v>
      </c>
      <c r="AT72" s="77">
        <v>0</v>
      </c>
      <c r="AU72" s="77">
        <v>0</v>
      </c>
      <c r="AV72" s="77">
        <v>0</v>
      </c>
      <c r="AW72" s="77">
        <v>0</v>
      </c>
      <c r="AX72" s="77">
        <v>0</v>
      </c>
      <c r="AY72" s="77">
        <v>0</v>
      </c>
      <c r="AZ72" s="77">
        <v>0</v>
      </c>
      <c r="BA72" s="77">
        <v>0</v>
      </c>
      <c r="BB72" s="77">
        <v>0</v>
      </c>
      <c r="BC72" s="77">
        <v>0</v>
      </c>
      <c r="BD72" s="77">
        <v>0</v>
      </c>
      <c r="BE72" s="77">
        <v>0</v>
      </c>
      <c r="BF72" s="77">
        <v>0</v>
      </c>
      <c r="BG72" s="77">
        <v>0</v>
      </c>
      <c r="BH72" s="77">
        <v>0</v>
      </c>
      <c r="BI72" s="77">
        <v>0</v>
      </c>
      <c r="BJ72" s="77">
        <v>0</v>
      </c>
      <c r="BK72" s="77">
        <v>0</v>
      </c>
      <c r="BL72" s="77">
        <v>0</v>
      </c>
      <c r="BM72" s="77">
        <v>0</v>
      </c>
      <c r="BN72" s="77">
        <v>0</v>
      </c>
      <c r="BO72" s="77">
        <v>0</v>
      </c>
      <c r="BP72" s="77">
        <v>0</v>
      </c>
      <c r="BQ72" s="77">
        <v>0</v>
      </c>
      <c r="BR72" s="77">
        <v>0</v>
      </c>
      <c r="BS72" s="77">
        <v>0</v>
      </c>
      <c r="BT72" s="77">
        <v>0</v>
      </c>
      <c r="BU72" s="77">
        <v>0</v>
      </c>
      <c r="BV72" s="77">
        <v>0</v>
      </c>
      <c r="BW72" s="77">
        <v>0</v>
      </c>
      <c r="BX72" s="77">
        <v>0</v>
      </c>
      <c r="BY72" s="77">
        <v>0</v>
      </c>
      <c r="BZ72" s="77">
        <v>0</v>
      </c>
      <c r="CA72" s="77">
        <v>0</v>
      </c>
      <c r="CB72" s="77">
        <v>0</v>
      </c>
      <c r="CC72" s="77">
        <v>0</v>
      </c>
      <c r="CD72" s="77">
        <v>0</v>
      </c>
      <c r="CE72" s="77">
        <v>0</v>
      </c>
      <c r="CF72" s="77">
        <v>0</v>
      </c>
      <c r="CG72" s="77">
        <v>0</v>
      </c>
      <c r="CH72" s="77">
        <v>0</v>
      </c>
      <c r="CI72" s="77">
        <v>0</v>
      </c>
      <c r="CJ72" s="77">
        <v>0</v>
      </c>
      <c r="CK72" s="77">
        <v>0</v>
      </c>
      <c r="CL72" s="77">
        <v>0</v>
      </c>
      <c r="CM72" s="77">
        <v>0</v>
      </c>
      <c r="CN72" s="77">
        <v>0</v>
      </c>
      <c r="CO72" s="77">
        <v>0</v>
      </c>
      <c r="CP72" s="77">
        <v>0</v>
      </c>
      <c r="CQ72" s="77">
        <v>0</v>
      </c>
      <c r="CR72" s="77">
        <v>0</v>
      </c>
      <c r="CS72" s="77">
        <v>0</v>
      </c>
      <c r="CT72" s="77">
        <v>0</v>
      </c>
      <c r="CU72" s="77">
        <v>0</v>
      </c>
      <c r="CV72" s="77">
        <v>0</v>
      </c>
      <c r="CW72" s="77">
        <v>0</v>
      </c>
      <c r="CX72" s="77">
        <v>0</v>
      </c>
      <c r="CY72" s="77">
        <v>0</v>
      </c>
      <c r="CZ72" s="77">
        <v>0</v>
      </c>
      <c r="DA72" s="77">
        <v>0</v>
      </c>
      <c r="DB72" s="77">
        <v>0</v>
      </c>
      <c r="DC72" s="77">
        <v>0</v>
      </c>
      <c r="DD72" s="77">
        <v>0</v>
      </c>
      <c r="DE72" s="77">
        <v>0</v>
      </c>
      <c r="DF72" s="77">
        <v>0</v>
      </c>
      <c r="DG72" s="77">
        <v>0</v>
      </c>
      <c r="DH72" s="77">
        <v>0</v>
      </c>
      <c r="DI72" s="77">
        <v>0</v>
      </c>
      <c r="DJ72" s="77">
        <v>0</v>
      </c>
      <c r="DK72" s="77">
        <v>0</v>
      </c>
      <c r="DL72" s="77">
        <v>0</v>
      </c>
      <c r="DM72" s="77">
        <v>0</v>
      </c>
      <c r="DN72" s="77">
        <v>0</v>
      </c>
      <c r="DO72" s="77">
        <v>0</v>
      </c>
      <c r="DP72" s="77">
        <v>0</v>
      </c>
      <c r="DQ72" s="77">
        <v>0</v>
      </c>
    </row>
    <row r="73" spans="1:121" ht="15">
      <c r="A73" s="42" t="s">
        <v>238</v>
      </c>
      <c r="B73" s="38" t="s">
        <v>39</v>
      </c>
      <c r="C73" s="77">
        <v>50770</v>
      </c>
      <c r="D73" s="77">
        <v>50770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77">
        <v>0</v>
      </c>
      <c r="BQ73" s="77">
        <v>0</v>
      </c>
      <c r="BR73" s="77">
        <v>0</v>
      </c>
      <c r="BS73" s="77">
        <v>0</v>
      </c>
      <c r="BT73" s="77">
        <v>0</v>
      </c>
      <c r="BU73" s="77">
        <v>0</v>
      </c>
      <c r="BV73" s="77">
        <v>0</v>
      </c>
      <c r="BW73" s="77">
        <v>0</v>
      </c>
      <c r="BX73" s="77">
        <v>0</v>
      </c>
      <c r="BY73" s="77">
        <v>0</v>
      </c>
      <c r="BZ73" s="77">
        <v>0</v>
      </c>
      <c r="CA73" s="77">
        <v>0</v>
      </c>
      <c r="CB73" s="77">
        <v>0</v>
      </c>
      <c r="CC73" s="77">
        <v>0</v>
      </c>
      <c r="CD73" s="77">
        <v>0</v>
      </c>
      <c r="CE73" s="77">
        <v>0</v>
      </c>
      <c r="CF73" s="77">
        <v>0</v>
      </c>
      <c r="CG73" s="77">
        <v>0</v>
      </c>
      <c r="CH73" s="77">
        <v>0</v>
      </c>
      <c r="CI73" s="77">
        <v>0</v>
      </c>
      <c r="CJ73" s="77">
        <v>0</v>
      </c>
      <c r="CK73" s="77">
        <v>0</v>
      </c>
      <c r="CL73" s="77">
        <v>0</v>
      </c>
      <c r="CM73" s="77">
        <v>0</v>
      </c>
      <c r="CN73" s="77">
        <v>0</v>
      </c>
      <c r="CO73" s="77">
        <v>0</v>
      </c>
      <c r="CP73" s="77">
        <v>0</v>
      </c>
      <c r="CQ73" s="77">
        <v>0</v>
      </c>
      <c r="CR73" s="77">
        <v>0</v>
      </c>
      <c r="CS73" s="77">
        <v>0</v>
      </c>
      <c r="CT73" s="77">
        <v>0</v>
      </c>
      <c r="CU73" s="77">
        <v>0</v>
      </c>
      <c r="CV73" s="77">
        <v>0</v>
      </c>
      <c r="CW73" s="77">
        <v>0</v>
      </c>
      <c r="CX73" s="77">
        <v>0</v>
      </c>
      <c r="CY73" s="77">
        <v>0</v>
      </c>
      <c r="CZ73" s="77">
        <v>0</v>
      </c>
      <c r="DA73" s="77">
        <v>0</v>
      </c>
      <c r="DB73" s="77">
        <v>0</v>
      </c>
      <c r="DC73" s="77">
        <v>0</v>
      </c>
      <c r="DD73" s="77">
        <v>0</v>
      </c>
      <c r="DE73" s="77">
        <v>0</v>
      </c>
      <c r="DF73" s="77">
        <v>0</v>
      </c>
      <c r="DG73" s="77">
        <v>0</v>
      </c>
      <c r="DH73" s="77">
        <v>0</v>
      </c>
      <c r="DI73" s="77">
        <v>0</v>
      </c>
      <c r="DJ73" s="77">
        <v>0</v>
      </c>
      <c r="DK73" s="77">
        <v>0</v>
      </c>
      <c r="DL73" s="77">
        <v>0</v>
      </c>
      <c r="DM73" s="77">
        <v>50770</v>
      </c>
      <c r="DN73" s="77">
        <v>50770</v>
      </c>
      <c r="DO73" s="77">
        <v>50770</v>
      </c>
      <c r="DP73" s="77">
        <v>0</v>
      </c>
      <c r="DQ73" s="77">
        <v>0</v>
      </c>
    </row>
    <row r="74" spans="1:121" ht="15">
      <c r="A74" s="42" t="s">
        <v>218</v>
      </c>
      <c r="B74" s="38" t="s">
        <v>40</v>
      </c>
      <c r="C74" s="77">
        <v>267447</v>
      </c>
      <c r="D74" s="77">
        <v>195611</v>
      </c>
      <c r="E74" s="77">
        <v>71836</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77">
        <v>0</v>
      </c>
      <c r="BQ74" s="77">
        <v>0</v>
      </c>
      <c r="BR74" s="77">
        <v>0</v>
      </c>
      <c r="BS74" s="77">
        <v>0</v>
      </c>
      <c r="BT74" s="77">
        <v>0</v>
      </c>
      <c r="BU74" s="77">
        <v>0</v>
      </c>
      <c r="BV74" s="77">
        <v>0</v>
      </c>
      <c r="BW74" s="77">
        <v>0</v>
      </c>
      <c r="BX74" s="77">
        <v>0</v>
      </c>
      <c r="BY74" s="77">
        <v>0</v>
      </c>
      <c r="BZ74" s="77">
        <v>0</v>
      </c>
      <c r="CA74" s="77">
        <v>0</v>
      </c>
      <c r="CB74" s="77">
        <v>0</v>
      </c>
      <c r="CC74" s="77">
        <v>30667</v>
      </c>
      <c r="CD74" s="77">
        <v>1171</v>
      </c>
      <c r="CE74" s="77">
        <v>29496</v>
      </c>
      <c r="CF74" s="77">
        <v>0</v>
      </c>
      <c r="CG74" s="77">
        <v>0</v>
      </c>
      <c r="CH74" s="77">
        <v>0</v>
      </c>
      <c r="CI74" s="77">
        <v>0</v>
      </c>
      <c r="CJ74" s="77">
        <v>0</v>
      </c>
      <c r="CK74" s="77">
        <v>0</v>
      </c>
      <c r="CL74" s="77">
        <v>0</v>
      </c>
      <c r="CM74" s="77">
        <v>0</v>
      </c>
      <c r="CN74" s="77">
        <v>0</v>
      </c>
      <c r="CO74" s="77">
        <v>0</v>
      </c>
      <c r="CP74" s="77">
        <v>0</v>
      </c>
      <c r="CQ74" s="77">
        <v>0</v>
      </c>
      <c r="CR74" s="77">
        <v>10459</v>
      </c>
      <c r="CS74" s="77">
        <v>4525</v>
      </c>
      <c r="CT74" s="77">
        <v>4525</v>
      </c>
      <c r="CU74" s="77">
        <v>0</v>
      </c>
      <c r="CV74" s="77">
        <v>10049</v>
      </c>
      <c r="CW74" s="77">
        <v>1171</v>
      </c>
      <c r="CX74" s="77">
        <v>9149</v>
      </c>
      <c r="CY74" s="77">
        <v>6226</v>
      </c>
      <c r="CZ74" s="77">
        <v>0</v>
      </c>
      <c r="DA74" s="77">
        <v>6226</v>
      </c>
      <c r="DB74" s="77">
        <v>0</v>
      </c>
      <c r="DC74" s="77">
        <v>3823</v>
      </c>
      <c r="DD74" s="77">
        <v>1171</v>
      </c>
      <c r="DE74" s="77">
        <v>2923</v>
      </c>
      <c r="DF74" s="77">
        <v>0</v>
      </c>
      <c r="DG74" s="77">
        <v>825</v>
      </c>
      <c r="DH74" s="77">
        <v>367</v>
      </c>
      <c r="DI74" s="77">
        <v>458</v>
      </c>
      <c r="DJ74" s="77">
        <v>4538</v>
      </c>
      <c r="DK74" s="77">
        <v>2964</v>
      </c>
      <c r="DL74" s="77">
        <v>1574</v>
      </c>
      <c r="DM74" s="77">
        <v>236780</v>
      </c>
      <c r="DN74" s="77">
        <v>194440</v>
      </c>
      <c r="DO74" s="77">
        <v>126510</v>
      </c>
      <c r="DP74" s="77">
        <v>67930</v>
      </c>
      <c r="DQ74" s="77">
        <v>42340</v>
      </c>
    </row>
    <row r="75" spans="1:121" ht="15">
      <c r="A75" s="42" t="s">
        <v>219</v>
      </c>
      <c r="B75" s="38" t="s">
        <v>41</v>
      </c>
      <c r="C75" s="77">
        <v>73260</v>
      </c>
      <c r="D75" s="77">
        <v>73260</v>
      </c>
      <c r="E75" s="77">
        <v>0</v>
      </c>
      <c r="F75" s="77">
        <v>0</v>
      </c>
      <c r="G75" s="77">
        <v>0</v>
      </c>
      <c r="H75" s="77">
        <v>0</v>
      </c>
      <c r="I75" s="77">
        <v>0</v>
      </c>
      <c r="J75" s="77">
        <v>0</v>
      </c>
      <c r="K75" s="77">
        <v>0</v>
      </c>
      <c r="L75" s="77">
        <v>0</v>
      </c>
      <c r="M75" s="77">
        <v>0</v>
      </c>
      <c r="N75" s="77">
        <v>0</v>
      </c>
      <c r="O75" s="77">
        <v>0</v>
      </c>
      <c r="P75" s="77">
        <v>0</v>
      </c>
      <c r="Q75" s="77">
        <v>0</v>
      </c>
      <c r="R75" s="77">
        <v>0</v>
      </c>
      <c r="S75" s="77">
        <v>0</v>
      </c>
      <c r="T75" s="77">
        <v>0</v>
      </c>
      <c r="U75" s="77">
        <v>0</v>
      </c>
      <c r="V75" s="77">
        <v>0</v>
      </c>
      <c r="W75" s="77">
        <v>0</v>
      </c>
      <c r="X75" s="77">
        <v>0</v>
      </c>
      <c r="Y75" s="77">
        <v>0</v>
      </c>
      <c r="Z75" s="77">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77">
        <v>0</v>
      </c>
      <c r="AQ75" s="77">
        <v>0</v>
      </c>
      <c r="AR75" s="77">
        <v>0</v>
      </c>
      <c r="AS75" s="77">
        <v>0</v>
      </c>
      <c r="AT75" s="77">
        <v>0</v>
      </c>
      <c r="AU75" s="77">
        <v>0</v>
      </c>
      <c r="AV75" s="77">
        <v>0</v>
      </c>
      <c r="AW75" s="77">
        <v>0</v>
      </c>
      <c r="AX75" s="77">
        <v>0</v>
      </c>
      <c r="AY75" s="77">
        <v>0</v>
      </c>
      <c r="AZ75" s="77">
        <v>0</v>
      </c>
      <c r="BA75" s="77">
        <v>0</v>
      </c>
      <c r="BB75" s="77">
        <v>0</v>
      </c>
      <c r="BC75" s="77">
        <v>0</v>
      </c>
      <c r="BD75" s="77">
        <v>0</v>
      </c>
      <c r="BE75" s="77">
        <v>0</v>
      </c>
      <c r="BF75" s="77">
        <v>0</v>
      </c>
      <c r="BG75" s="77">
        <v>0</v>
      </c>
      <c r="BH75" s="77">
        <v>0</v>
      </c>
      <c r="BI75" s="77">
        <v>0</v>
      </c>
      <c r="BJ75" s="77">
        <v>0</v>
      </c>
      <c r="BK75" s="77">
        <v>0</v>
      </c>
      <c r="BL75" s="77">
        <v>0</v>
      </c>
      <c r="BM75" s="77">
        <v>0</v>
      </c>
      <c r="BN75" s="77">
        <v>0</v>
      </c>
      <c r="BO75" s="77">
        <v>0</v>
      </c>
      <c r="BP75" s="77">
        <v>0</v>
      </c>
      <c r="BQ75" s="77">
        <v>0</v>
      </c>
      <c r="BR75" s="77">
        <v>0</v>
      </c>
      <c r="BS75" s="77">
        <v>0</v>
      </c>
      <c r="BT75" s="77">
        <v>0</v>
      </c>
      <c r="BU75" s="77">
        <v>0</v>
      </c>
      <c r="BV75" s="77">
        <v>0</v>
      </c>
      <c r="BW75" s="77">
        <v>0</v>
      </c>
      <c r="BX75" s="77">
        <v>0</v>
      </c>
      <c r="BY75" s="77">
        <v>0</v>
      </c>
      <c r="BZ75" s="77">
        <v>0</v>
      </c>
      <c r="CA75" s="77">
        <v>0</v>
      </c>
      <c r="CB75" s="77">
        <v>0</v>
      </c>
      <c r="CC75" s="77">
        <v>0</v>
      </c>
      <c r="CD75" s="77">
        <v>0</v>
      </c>
      <c r="CE75" s="77">
        <v>0</v>
      </c>
      <c r="CF75" s="77">
        <v>0</v>
      </c>
      <c r="CG75" s="77">
        <v>0</v>
      </c>
      <c r="CH75" s="77">
        <v>0</v>
      </c>
      <c r="CI75" s="77">
        <v>0</v>
      </c>
      <c r="CJ75" s="77">
        <v>0</v>
      </c>
      <c r="CK75" s="77">
        <v>0</v>
      </c>
      <c r="CL75" s="77">
        <v>0</v>
      </c>
      <c r="CM75" s="77">
        <v>0</v>
      </c>
      <c r="CN75" s="77">
        <v>0</v>
      </c>
      <c r="CO75" s="77">
        <v>0</v>
      </c>
      <c r="CP75" s="77">
        <v>0</v>
      </c>
      <c r="CQ75" s="77">
        <v>0</v>
      </c>
      <c r="CR75" s="77">
        <v>0</v>
      </c>
      <c r="CS75" s="77">
        <v>0</v>
      </c>
      <c r="CT75" s="77">
        <v>0</v>
      </c>
      <c r="CU75" s="77">
        <v>0</v>
      </c>
      <c r="CV75" s="77">
        <v>0</v>
      </c>
      <c r="CW75" s="77">
        <v>0</v>
      </c>
      <c r="CX75" s="77">
        <v>0</v>
      </c>
      <c r="CY75" s="77">
        <v>0</v>
      </c>
      <c r="CZ75" s="77">
        <v>0</v>
      </c>
      <c r="DA75" s="77">
        <v>0</v>
      </c>
      <c r="DB75" s="77">
        <v>0</v>
      </c>
      <c r="DC75" s="77">
        <v>0</v>
      </c>
      <c r="DD75" s="77">
        <v>0</v>
      </c>
      <c r="DE75" s="77">
        <v>0</v>
      </c>
      <c r="DF75" s="77">
        <v>0</v>
      </c>
      <c r="DG75" s="77">
        <v>0</v>
      </c>
      <c r="DH75" s="77">
        <v>0</v>
      </c>
      <c r="DI75" s="77">
        <v>0</v>
      </c>
      <c r="DJ75" s="77">
        <v>0</v>
      </c>
      <c r="DK75" s="77">
        <v>0</v>
      </c>
      <c r="DL75" s="77">
        <v>0</v>
      </c>
      <c r="DM75" s="77">
        <v>73260</v>
      </c>
      <c r="DN75" s="77">
        <v>73260</v>
      </c>
      <c r="DO75" s="77">
        <v>73260</v>
      </c>
      <c r="DP75" s="77">
        <v>0</v>
      </c>
      <c r="DQ75" s="77">
        <v>0</v>
      </c>
    </row>
    <row r="76" spans="1:121" ht="15">
      <c r="A76" s="42" t="s">
        <v>220</v>
      </c>
      <c r="B76" s="38" t="s">
        <v>42</v>
      </c>
      <c r="C76" s="77">
        <v>295619</v>
      </c>
      <c r="D76" s="77">
        <v>226456</v>
      </c>
      <c r="E76" s="77">
        <v>69163</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0</v>
      </c>
      <c r="AW76" s="77">
        <v>0</v>
      </c>
      <c r="AX76" s="77">
        <v>0</v>
      </c>
      <c r="AY76" s="77">
        <v>0</v>
      </c>
      <c r="AZ76" s="77">
        <v>0</v>
      </c>
      <c r="BA76" s="77">
        <v>0</v>
      </c>
      <c r="BB76" s="77">
        <v>0</v>
      </c>
      <c r="BC76" s="77">
        <v>0</v>
      </c>
      <c r="BD76" s="77">
        <v>0</v>
      </c>
      <c r="BE76" s="77">
        <v>0</v>
      </c>
      <c r="BF76" s="77">
        <v>0</v>
      </c>
      <c r="BG76" s="77">
        <v>0</v>
      </c>
      <c r="BH76" s="77">
        <v>0</v>
      </c>
      <c r="BI76" s="77">
        <v>0</v>
      </c>
      <c r="BJ76" s="77">
        <v>0</v>
      </c>
      <c r="BK76" s="77">
        <v>0</v>
      </c>
      <c r="BL76" s="77">
        <v>0</v>
      </c>
      <c r="BM76" s="77">
        <v>0</v>
      </c>
      <c r="BN76" s="77">
        <v>0</v>
      </c>
      <c r="BO76" s="77">
        <v>0</v>
      </c>
      <c r="BP76" s="77">
        <v>0</v>
      </c>
      <c r="BQ76" s="77">
        <v>0</v>
      </c>
      <c r="BR76" s="77">
        <v>0</v>
      </c>
      <c r="BS76" s="77">
        <v>0</v>
      </c>
      <c r="BT76" s="77">
        <v>0</v>
      </c>
      <c r="BU76" s="77">
        <v>0</v>
      </c>
      <c r="BV76" s="77">
        <v>0</v>
      </c>
      <c r="BW76" s="77">
        <v>0</v>
      </c>
      <c r="BX76" s="77">
        <v>0</v>
      </c>
      <c r="BY76" s="77">
        <v>0</v>
      </c>
      <c r="BZ76" s="77">
        <v>0</v>
      </c>
      <c r="CA76" s="77">
        <v>0</v>
      </c>
      <c r="CB76" s="77">
        <v>0</v>
      </c>
      <c r="CC76" s="77">
        <v>29209</v>
      </c>
      <c r="CD76" s="77">
        <v>1106</v>
      </c>
      <c r="CE76" s="77">
        <v>28103</v>
      </c>
      <c r="CF76" s="77">
        <v>0</v>
      </c>
      <c r="CG76" s="77">
        <v>0</v>
      </c>
      <c r="CH76" s="77">
        <v>0</v>
      </c>
      <c r="CI76" s="77">
        <v>0</v>
      </c>
      <c r="CJ76" s="77">
        <v>0</v>
      </c>
      <c r="CK76" s="77">
        <v>0</v>
      </c>
      <c r="CL76" s="77">
        <v>0</v>
      </c>
      <c r="CM76" s="77">
        <v>0</v>
      </c>
      <c r="CN76" s="77">
        <v>0</v>
      </c>
      <c r="CO76" s="77">
        <v>0</v>
      </c>
      <c r="CP76" s="77">
        <v>0</v>
      </c>
      <c r="CQ76" s="77">
        <v>0</v>
      </c>
      <c r="CR76" s="77">
        <v>9878</v>
      </c>
      <c r="CS76" s="77">
        <v>4274</v>
      </c>
      <c r="CT76" s="77">
        <v>4274</v>
      </c>
      <c r="CU76" s="77">
        <v>0</v>
      </c>
      <c r="CV76" s="77">
        <v>9735</v>
      </c>
      <c r="CW76" s="77">
        <v>1106</v>
      </c>
      <c r="CX76" s="77">
        <v>8885</v>
      </c>
      <c r="CY76" s="77">
        <v>6125</v>
      </c>
      <c r="CZ76" s="77">
        <v>0</v>
      </c>
      <c r="DA76" s="77">
        <v>6125</v>
      </c>
      <c r="DB76" s="77">
        <v>0</v>
      </c>
      <c r="DC76" s="77">
        <v>3610</v>
      </c>
      <c r="DD76" s="77">
        <v>1106</v>
      </c>
      <c r="DE76" s="77">
        <v>2760</v>
      </c>
      <c r="DF76" s="77">
        <v>0</v>
      </c>
      <c r="DG76" s="77">
        <v>780</v>
      </c>
      <c r="DH76" s="77">
        <v>347</v>
      </c>
      <c r="DI76" s="77">
        <v>433</v>
      </c>
      <c r="DJ76" s="77">
        <v>4286</v>
      </c>
      <c r="DK76" s="77">
        <v>2800</v>
      </c>
      <c r="DL76" s="77">
        <v>1486</v>
      </c>
      <c r="DM76" s="77">
        <v>266410</v>
      </c>
      <c r="DN76" s="77">
        <v>225350</v>
      </c>
      <c r="DO76" s="77">
        <v>159480</v>
      </c>
      <c r="DP76" s="77">
        <v>65870</v>
      </c>
      <c r="DQ76" s="77">
        <v>41060</v>
      </c>
    </row>
    <row r="77" spans="1:121" ht="15" hidden="1">
      <c r="A77" s="40" t="s">
        <v>43</v>
      </c>
      <c r="B77" s="41" t="s">
        <v>44</v>
      </c>
      <c r="C77" s="77">
        <v>8917425.1283129621</v>
      </c>
      <c r="D77" s="77">
        <v>6500428.1283129603</v>
      </c>
      <c r="E77" s="77">
        <v>2416997</v>
      </c>
      <c r="F77" s="77">
        <v>3191652.1283129612</v>
      </c>
      <c r="G77" s="77">
        <v>1994671.1283129607</v>
      </c>
      <c r="H77" s="77">
        <v>1196981</v>
      </c>
      <c r="I77" s="77">
        <v>424108.1283129612</v>
      </c>
      <c r="J77" s="77">
        <v>353801.1283129612</v>
      </c>
      <c r="K77" s="77">
        <v>70307</v>
      </c>
      <c r="L77" s="77">
        <v>189576</v>
      </c>
      <c r="M77" s="77">
        <v>169451</v>
      </c>
      <c r="N77" s="77">
        <v>20125</v>
      </c>
      <c r="O77" s="77">
        <v>647868</v>
      </c>
      <c r="P77" s="77">
        <v>31118</v>
      </c>
      <c r="Q77" s="77">
        <v>616750</v>
      </c>
      <c r="R77" s="77">
        <v>490049</v>
      </c>
      <c r="S77" s="77">
        <v>0</v>
      </c>
      <c r="T77" s="77">
        <v>490049</v>
      </c>
      <c r="U77" s="77">
        <v>157819</v>
      </c>
      <c r="V77" s="77">
        <v>31118</v>
      </c>
      <c r="W77" s="77">
        <v>126701</v>
      </c>
      <c r="X77" s="77">
        <v>0</v>
      </c>
      <c r="Y77" s="77">
        <v>0</v>
      </c>
      <c r="Z77" s="77">
        <v>0</v>
      </c>
      <c r="AA77" s="77">
        <v>1016302</v>
      </c>
      <c r="AB77" s="77">
        <v>962522</v>
      </c>
      <c r="AC77" s="77">
        <v>53780</v>
      </c>
      <c r="AD77" s="77">
        <v>1016302</v>
      </c>
      <c r="AE77" s="77">
        <v>962522</v>
      </c>
      <c r="AF77" s="77">
        <v>53780</v>
      </c>
      <c r="AG77" s="77">
        <v>0</v>
      </c>
      <c r="AH77" s="77">
        <v>0</v>
      </c>
      <c r="AI77" s="77">
        <v>0</v>
      </c>
      <c r="AJ77" s="77">
        <v>458636</v>
      </c>
      <c r="AK77" s="77">
        <v>249075</v>
      </c>
      <c r="AL77" s="77">
        <v>209561</v>
      </c>
      <c r="AM77" s="77">
        <v>286361</v>
      </c>
      <c r="AN77" s="77">
        <v>249075</v>
      </c>
      <c r="AO77" s="77">
        <v>37286</v>
      </c>
      <c r="AP77" s="77">
        <v>26011</v>
      </c>
      <c r="AQ77" s="77">
        <v>0</v>
      </c>
      <c r="AR77" s="77">
        <v>26011</v>
      </c>
      <c r="AS77" s="77">
        <v>121434</v>
      </c>
      <c r="AT77" s="77">
        <v>0</v>
      </c>
      <c r="AU77" s="77">
        <v>121434</v>
      </c>
      <c r="AV77" s="77">
        <v>24830</v>
      </c>
      <c r="AW77" s="77">
        <v>0</v>
      </c>
      <c r="AX77" s="77">
        <v>24830</v>
      </c>
      <c r="AY77" s="77">
        <v>128011</v>
      </c>
      <c r="AZ77" s="77">
        <v>100760</v>
      </c>
      <c r="BA77" s="77">
        <v>27251</v>
      </c>
      <c r="BB77" s="77">
        <v>40190</v>
      </c>
      <c r="BC77" s="77">
        <v>21589</v>
      </c>
      <c r="BD77" s="77">
        <v>18601</v>
      </c>
      <c r="BE77" s="77">
        <v>42662</v>
      </c>
      <c r="BF77" s="77">
        <v>0</v>
      </c>
      <c r="BG77" s="77">
        <v>42662</v>
      </c>
      <c r="BH77" s="77">
        <v>172390</v>
      </c>
      <c r="BI77" s="77">
        <v>60358</v>
      </c>
      <c r="BJ77" s="77">
        <v>112032</v>
      </c>
      <c r="BK77" s="77">
        <v>160397</v>
      </c>
      <c r="BL77" s="77">
        <v>60358</v>
      </c>
      <c r="BM77" s="77">
        <v>100039</v>
      </c>
      <c r="BN77" s="77">
        <v>11993</v>
      </c>
      <c r="BO77" s="77">
        <v>0</v>
      </c>
      <c r="BP77" s="77">
        <v>11993</v>
      </c>
      <c r="BQ77" s="77">
        <v>71909</v>
      </c>
      <c r="BR77" s="77">
        <v>45997</v>
      </c>
      <c r="BS77" s="77">
        <v>25912</v>
      </c>
      <c r="BT77" s="77">
        <v>34284</v>
      </c>
      <c r="BU77" s="77">
        <v>17758</v>
      </c>
      <c r="BV77" s="77">
        <v>16526</v>
      </c>
      <c r="BW77" s="77">
        <v>32147</v>
      </c>
      <c r="BX77" s="77">
        <v>28239</v>
      </c>
      <c r="BY77" s="77">
        <v>3908</v>
      </c>
      <c r="BZ77" s="77">
        <v>5478</v>
      </c>
      <c r="CA77" s="77">
        <v>0</v>
      </c>
      <c r="CB77" s="77">
        <v>5478</v>
      </c>
      <c r="CC77" s="77">
        <v>2618533</v>
      </c>
      <c r="CD77" s="77">
        <v>1952067</v>
      </c>
      <c r="CE77" s="77">
        <v>666466</v>
      </c>
      <c r="CF77" s="77">
        <v>1811777</v>
      </c>
      <c r="CG77" s="77">
        <v>1749545</v>
      </c>
      <c r="CH77" s="77">
        <v>62232</v>
      </c>
      <c r="CI77" s="77">
        <v>1636877</v>
      </c>
      <c r="CJ77" s="77">
        <v>1590545</v>
      </c>
      <c r="CK77" s="77">
        <v>46332</v>
      </c>
      <c r="CL77" s="77">
        <v>174900</v>
      </c>
      <c r="CM77" s="77">
        <v>159000</v>
      </c>
      <c r="CN77" s="77">
        <v>15900</v>
      </c>
      <c r="CO77" s="77">
        <v>0</v>
      </c>
      <c r="CP77" s="77">
        <v>0</v>
      </c>
      <c r="CQ77" s="77">
        <v>0</v>
      </c>
      <c r="CR77" s="77">
        <v>205780</v>
      </c>
      <c r="CS77" s="77">
        <v>89023</v>
      </c>
      <c r="CT77" s="77">
        <v>89023</v>
      </c>
      <c r="CU77" s="77">
        <v>0</v>
      </c>
      <c r="CV77" s="77">
        <v>415733</v>
      </c>
      <c r="CW77" s="77">
        <v>202522</v>
      </c>
      <c r="CX77" s="77">
        <v>216494</v>
      </c>
      <c r="CY77" s="77">
        <v>362705</v>
      </c>
      <c r="CZ77" s="77">
        <v>188289</v>
      </c>
      <c r="DA77" s="77">
        <v>174416</v>
      </c>
      <c r="DB77" s="77">
        <v>6535</v>
      </c>
      <c r="DC77" s="77">
        <v>46493</v>
      </c>
      <c r="DD77" s="77">
        <v>14233</v>
      </c>
      <c r="DE77" s="77">
        <v>35543</v>
      </c>
      <c r="DF77" s="77">
        <v>0</v>
      </c>
      <c r="DG77" s="77">
        <v>21331</v>
      </c>
      <c r="DH77" s="77">
        <v>14096</v>
      </c>
      <c r="DI77" s="77">
        <v>7235</v>
      </c>
      <c r="DJ77" s="77">
        <v>71606</v>
      </c>
      <c r="DK77" s="77">
        <v>46777</v>
      </c>
      <c r="DL77" s="77">
        <v>24829</v>
      </c>
      <c r="DM77" s="77">
        <v>3107240</v>
      </c>
      <c r="DN77" s="77">
        <v>2553690</v>
      </c>
      <c r="DO77" s="77">
        <v>1665650</v>
      </c>
      <c r="DP77" s="77">
        <v>888040</v>
      </c>
      <c r="DQ77" s="77">
        <v>553550</v>
      </c>
    </row>
    <row r="78" spans="1:121" ht="15">
      <c r="A78" s="42" t="s">
        <v>221</v>
      </c>
      <c r="B78" s="38" t="s">
        <v>45</v>
      </c>
      <c r="C78" s="77">
        <v>1719150.9691819383</v>
      </c>
      <c r="D78" s="77">
        <v>1288950.9691819383</v>
      </c>
      <c r="E78" s="77">
        <v>430200</v>
      </c>
      <c r="F78" s="77">
        <v>394482.96918193833</v>
      </c>
      <c r="G78" s="77">
        <v>238107.96918193836</v>
      </c>
      <c r="H78" s="77">
        <v>156375</v>
      </c>
      <c r="I78" s="77">
        <v>60190.969181938352</v>
      </c>
      <c r="J78" s="77">
        <v>43557.969181938352</v>
      </c>
      <c r="K78" s="77">
        <v>16633</v>
      </c>
      <c r="L78" s="77">
        <v>14156</v>
      </c>
      <c r="M78" s="77">
        <v>13966</v>
      </c>
      <c r="N78" s="77">
        <v>190</v>
      </c>
      <c r="O78" s="77">
        <v>45997</v>
      </c>
      <c r="P78" s="77">
        <v>0</v>
      </c>
      <c r="Q78" s="77">
        <v>45997</v>
      </c>
      <c r="R78" s="77">
        <v>32214</v>
      </c>
      <c r="S78" s="77">
        <v>0</v>
      </c>
      <c r="T78" s="77">
        <v>32214</v>
      </c>
      <c r="U78" s="77">
        <v>13783</v>
      </c>
      <c r="V78" s="77">
        <v>0</v>
      </c>
      <c r="W78" s="77">
        <v>13783</v>
      </c>
      <c r="X78" s="77">
        <v>0</v>
      </c>
      <c r="Y78" s="77">
        <v>0</v>
      </c>
      <c r="Z78" s="77">
        <v>0</v>
      </c>
      <c r="AA78" s="77">
        <v>117308</v>
      </c>
      <c r="AB78" s="77">
        <v>111233</v>
      </c>
      <c r="AC78" s="77">
        <v>6075</v>
      </c>
      <c r="AD78" s="77">
        <v>117308</v>
      </c>
      <c r="AE78" s="77">
        <v>111233</v>
      </c>
      <c r="AF78" s="77">
        <v>6075</v>
      </c>
      <c r="AG78" s="77">
        <v>0</v>
      </c>
      <c r="AH78" s="77">
        <v>0</v>
      </c>
      <c r="AI78" s="77">
        <v>0</v>
      </c>
      <c r="AJ78" s="77">
        <v>107285</v>
      </c>
      <c r="AK78" s="77">
        <v>44755</v>
      </c>
      <c r="AL78" s="77">
        <v>62530</v>
      </c>
      <c r="AM78" s="77">
        <v>57826</v>
      </c>
      <c r="AN78" s="77">
        <v>44755</v>
      </c>
      <c r="AO78" s="77">
        <v>13071</v>
      </c>
      <c r="AP78" s="77">
        <v>6708</v>
      </c>
      <c r="AQ78" s="77">
        <v>0</v>
      </c>
      <c r="AR78" s="77">
        <v>6708</v>
      </c>
      <c r="AS78" s="77">
        <v>39992</v>
      </c>
      <c r="AT78" s="77">
        <v>0</v>
      </c>
      <c r="AU78" s="77">
        <v>39992</v>
      </c>
      <c r="AV78" s="77">
        <v>2759</v>
      </c>
      <c r="AW78" s="77">
        <v>0</v>
      </c>
      <c r="AX78" s="77">
        <v>2759</v>
      </c>
      <c r="AY78" s="77">
        <v>21946</v>
      </c>
      <c r="AZ78" s="77">
        <v>17196</v>
      </c>
      <c r="BA78" s="77">
        <v>4750</v>
      </c>
      <c r="BB78" s="77">
        <v>8553</v>
      </c>
      <c r="BC78" s="77">
        <v>5397</v>
      </c>
      <c r="BD78" s="77">
        <v>3156</v>
      </c>
      <c r="BE78" s="77">
        <v>6161</v>
      </c>
      <c r="BF78" s="77">
        <v>0</v>
      </c>
      <c r="BG78" s="77">
        <v>6161</v>
      </c>
      <c r="BH78" s="77">
        <v>5330</v>
      </c>
      <c r="BI78" s="77">
        <v>0</v>
      </c>
      <c r="BJ78" s="77">
        <v>5330</v>
      </c>
      <c r="BK78" s="77">
        <v>3895</v>
      </c>
      <c r="BL78" s="77">
        <v>0</v>
      </c>
      <c r="BM78" s="77">
        <v>3895</v>
      </c>
      <c r="BN78" s="77">
        <v>1435</v>
      </c>
      <c r="BO78" s="77">
        <v>0</v>
      </c>
      <c r="BP78" s="77">
        <v>1435</v>
      </c>
      <c r="BQ78" s="77">
        <v>7556</v>
      </c>
      <c r="BR78" s="77">
        <v>2003</v>
      </c>
      <c r="BS78" s="77">
        <v>5553</v>
      </c>
      <c r="BT78" s="77">
        <v>4507</v>
      </c>
      <c r="BU78" s="77">
        <v>0</v>
      </c>
      <c r="BV78" s="77">
        <v>4507</v>
      </c>
      <c r="BW78" s="77">
        <v>2280</v>
      </c>
      <c r="BX78" s="77">
        <v>2003</v>
      </c>
      <c r="BY78" s="77">
        <v>277</v>
      </c>
      <c r="BZ78" s="77">
        <v>769</v>
      </c>
      <c r="CA78" s="77">
        <v>0</v>
      </c>
      <c r="CB78" s="77">
        <v>769</v>
      </c>
      <c r="CC78" s="77">
        <v>619148</v>
      </c>
      <c r="CD78" s="77">
        <v>486183</v>
      </c>
      <c r="CE78" s="77">
        <v>132965</v>
      </c>
      <c r="CF78" s="77">
        <v>468712</v>
      </c>
      <c r="CG78" s="77">
        <v>453793</v>
      </c>
      <c r="CH78" s="77">
        <v>14919</v>
      </c>
      <c r="CI78" s="77">
        <v>442312</v>
      </c>
      <c r="CJ78" s="77">
        <v>429793</v>
      </c>
      <c r="CK78" s="77">
        <v>12519</v>
      </c>
      <c r="CL78" s="77">
        <v>26400</v>
      </c>
      <c r="CM78" s="77">
        <v>24000</v>
      </c>
      <c r="CN78" s="77">
        <v>2400</v>
      </c>
      <c r="CO78" s="77">
        <v>0</v>
      </c>
      <c r="CP78" s="77">
        <v>0</v>
      </c>
      <c r="CQ78" s="77">
        <v>0</v>
      </c>
      <c r="CR78" s="77">
        <v>45467</v>
      </c>
      <c r="CS78" s="77">
        <v>19668</v>
      </c>
      <c r="CT78" s="77">
        <v>19668</v>
      </c>
      <c r="CU78" s="77">
        <v>0</v>
      </c>
      <c r="CV78" s="77">
        <v>68233</v>
      </c>
      <c r="CW78" s="77">
        <v>32390</v>
      </c>
      <c r="CX78" s="77">
        <v>36435</v>
      </c>
      <c r="CY78" s="77">
        <v>57709</v>
      </c>
      <c r="CZ78" s="77">
        <v>29823</v>
      </c>
      <c r="DA78" s="77">
        <v>27886</v>
      </c>
      <c r="DB78" s="77">
        <v>2140</v>
      </c>
      <c r="DC78" s="77">
        <v>8384</v>
      </c>
      <c r="DD78" s="77">
        <v>2567</v>
      </c>
      <c r="DE78" s="77">
        <v>6409</v>
      </c>
      <c r="DF78" s="77">
        <v>0</v>
      </c>
      <c r="DG78" s="77">
        <v>2535</v>
      </c>
      <c r="DH78" s="77">
        <v>1127</v>
      </c>
      <c r="DI78" s="77">
        <v>1408</v>
      </c>
      <c r="DJ78" s="77">
        <v>13941</v>
      </c>
      <c r="DK78" s="77">
        <v>9107</v>
      </c>
      <c r="DL78" s="77">
        <v>4834</v>
      </c>
      <c r="DM78" s="77">
        <v>705520</v>
      </c>
      <c r="DN78" s="77">
        <v>564660</v>
      </c>
      <c r="DO78" s="77">
        <v>338690</v>
      </c>
      <c r="DP78" s="77">
        <v>225970</v>
      </c>
      <c r="DQ78" s="77">
        <v>140860</v>
      </c>
    </row>
    <row r="79" spans="1:121" ht="15">
      <c r="A79" s="42" t="s">
        <v>222</v>
      </c>
      <c r="B79" s="38" t="s">
        <v>46</v>
      </c>
      <c r="C79" s="77">
        <v>1788252.0121686901</v>
      </c>
      <c r="D79" s="77">
        <v>1295541.0121686901</v>
      </c>
      <c r="E79" s="77">
        <v>492711</v>
      </c>
      <c r="F79" s="77">
        <v>794972.0121686901</v>
      </c>
      <c r="G79" s="77">
        <v>492540.0121686901</v>
      </c>
      <c r="H79" s="77">
        <v>302432</v>
      </c>
      <c r="I79" s="77">
        <v>64625.012168690104</v>
      </c>
      <c r="J79" s="77">
        <v>46735.012168690104</v>
      </c>
      <c r="K79" s="77">
        <v>17890</v>
      </c>
      <c r="L79" s="77">
        <v>15587</v>
      </c>
      <c r="M79" s="77">
        <v>15587</v>
      </c>
      <c r="N79" s="77">
        <v>0</v>
      </c>
      <c r="O79" s="77">
        <v>196507</v>
      </c>
      <c r="P79" s="77">
        <v>6181</v>
      </c>
      <c r="Q79" s="77">
        <v>190326</v>
      </c>
      <c r="R79" s="77">
        <v>163237</v>
      </c>
      <c r="S79" s="77">
        <v>0</v>
      </c>
      <c r="T79" s="77">
        <v>163237</v>
      </c>
      <c r="U79" s="77">
        <v>33270</v>
      </c>
      <c r="V79" s="77">
        <v>6181</v>
      </c>
      <c r="W79" s="77">
        <v>27089</v>
      </c>
      <c r="X79" s="77">
        <v>0</v>
      </c>
      <c r="Y79" s="77">
        <v>0</v>
      </c>
      <c r="Z79" s="77">
        <v>0</v>
      </c>
      <c r="AA79" s="77">
        <v>309335</v>
      </c>
      <c r="AB79" s="77">
        <v>299973</v>
      </c>
      <c r="AC79" s="77">
        <v>9362</v>
      </c>
      <c r="AD79" s="77">
        <v>309335</v>
      </c>
      <c r="AE79" s="77">
        <v>299973</v>
      </c>
      <c r="AF79" s="77">
        <v>9362</v>
      </c>
      <c r="AG79" s="77">
        <v>0</v>
      </c>
      <c r="AH79" s="77">
        <v>0</v>
      </c>
      <c r="AI79" s="77">
        <v>0</v>
      </c>
      <c r="AJ79" s="77">
        <v>124383</v>
      </c>
      <c r="AK79" s="77">
        <v>75370</v>
      </c>
      <c r="AL79" s="77">
        <v>49013</v>
      </c>
      <c r="AM79" s="77">
        <v>84459</v>
      </c>
      <c r="AN79" s="77">
        <v>75370</v>
      </c>
      <c r="AO79" s="77">
        <v>9089</v>
      </c>
      <c r="AP79" s="77">
        <v>5092</v>
      </c>
      <c r="AQ79" s="77">
        <v>0</v>
      </c>
      <c r="AR79" s="77">
        <v>5092</v>
      </c>
      <c r="AS79" s="77">
        <v>29382</v>
      </c>
      <c r="AT79" s="77">
        <v>0</v>
      </c>
      <c r="AU79" s="77">
        <v>29382</v>
      </c>
      <c r="AV79" s="77">
        <v>5450</v>
      </c>
      <c r="AW79" s="77">
        <v>0</v>
      </c>
      <c r="AX79" s="77">
        <v>5450</v>
      </c>
      <c r="AY79" s="77">
        <v>17158</v>
      </c>
      <c r="AZ79" s="77">
        <v>13968</v>
      </c>
      <c r="BA79" s="77">
        <v>3190</v>
      </c>
      <c r="BB79" s="77">
        <v>14735</v>
      </c>
      <c r="BC79" s="77">
        <v>10795</v>
      </c>
      <c r="BD79" s="77">
        <v>3940</v>
      </c>
      <c r="BE79" s="77">
        <v>9099</v>
      </c>
      <c r="BF79" s="77">
        <v>0</v>
      </c>
      <c r="BG79" s="77">
        <v>9099</v>
      </c>
      <c r="BH79" s="77">
        <v>31660</v>
      </c>
      <c r="BI79" s="77">
        <v>17515</v>
      </c>
      <c r="BJ79" s="77">
        <v>14145</v>
      </c>
      <c r="BK79" s="77">
        <v>29815</v>
      </c>
      <c r="BL79" s="77">
        <v>17515</v>
      </c>
      <c r="BM79" s="77">
        <v>12300</v>
      </c>
      <c r="BN79" s="77">
        <v>1845</v>
      </c>
      <c r="BO79" s="77">
        <v>0</v>
      </c>
      <c r="BP79" s="77">
        <v>1845</v>
      </c>
      <c r="BQ79" s="77">
        <v>11883</v>
      </c>
      <c r="BR79" s="77">
        <v>6416</v>
      </c>
      <c r="BS79" s="77">
        <v>5467</v>
      </c>
      <c r="BT79" s="77">
        <v>3393</v>
      </c>
      <c r="BU79" s="77">
        <v>0</v>
      </c>
      <c r="BV79" s="77">
        <v>3393</v>
      </c>
      <c r="BW79" s="77">
        <v>7304</v>
      </c>
      <c r="BX79" s="77">
        <v>6416</v>
      </c>
      <c r="BY79" s="77">
        <v>888</v>
      </c>
      <c r="BZ79" s="77">
        <v>1186</v>
      </c>
      <c r="CA79" s="77">
        <v>0</v>
      </c>
      <c r="CB79" s="77">
        <v>1186</v>
      </c>
      <c r="CC79" s="77">
        <v>404160</v>
      </c>
      <c r="CD79" s="77">
        <v>305531</v>
      </c>
      <c r="CE79" s="77">
        <v>98629</v>
      </c>
      <c r="CF79" s="77">
        <v>284571</v>
      </c>
      <c r="CG79" s="77">
        <v>276516</v>
      </c>
      <c r="CH79" s="77">
        <v>8055</v>
      </c>
      <c r="CI79" s="77">
        <v>284571</v>
      </c>
      <c r="CJ79" s="77">
        <v>276516</v>
      </c>
      <c r="CK79" s="77">
        <v>8055</v>
      </c>
      <c r="CL79" s="77">
        <v>0</v>
      </c>
      <c r="CM79" s="77">
        <v>0</v>
      </c>
      <c r="CN79" s="77">
        <v>0</v>
      </c>
      <c r="CO79" s="77">
        <v>0</v>
      </c>
      <c r="CP79" s="77">
        <v>0</v>
      </c>
      <c r="CQ79" s="77">
        <v>0</v>
      </c>
      <c r="CR79" s="77">
        <v>32229</v>
      </c>
      <c r="CS79" s="77">
        <v>13942</v>
      </c>
      <c r="CT79" s="77">
        <v>13942</v>
      </c>
      <c r="CU79" s="77">
        <v>0</v>
      </c>
      <c r="CV79" s="77">
        <v>58595</v>
      </c>
      <c r="CW79" s="77">
        <v>29015</v>
      </c>
      <c r="CX79" s="77">
        <v>30094</v>
      </c>
      <c r="CY79" s="77">
        <v>50166</v>
      </c>
      <c r="CZ79" s="77">
        <v>26790</v>
      </c>
      <c r="DA79" s="77">
        <v>23376</v>
      </c>
      <c r="DB79" s="77">
        <v>1163</v>
      </c>
      <c r="DC79" s="77">
        <v>7266</v>
      </c>
      <c r="DD79" s="77">
        <v>2225</v>
      </c>
      <c r="DE79" s="77">
        <v>5555</v>
      </c>
      <c r="DF79" s="77">
        <v>0</v>
      </c>
      <c r="DG79" s="77">
        <v>3472</v>
      </c>
      <c r="DH79" s="77">
        <v>2377</v>
      </c>
      <c r="DI79" s="77">
        <v>1095</v>
      </c>
      <c r="DJ79" s="77">
        <v>10837</v>
      </c>
      <c r="DK79" s="77">
        <v>7079</v>
      </c>
      <c r="DL79" s="77">
        <v>3758</v>
      </c>
      <c r="DM79" s="77">
        <v>589120</v>
      </c>
      <c r="DN79" s="77">
        <v>497470</v>
      </c>
      <c r="DO79" s="77">
        <v>350430</v>
      </c>
      <c r="DP79" s="77">
        <v>147040</v>
      </c>
      <c r="DQ79" s="77">
        <v>91650</v>
      </c>
    </row>
    <row r="80" spans="1:121" ht="15">
      <c r="A80" s="42" t="s">
        <v>223</v>
      </c>
      <c r="B80" s="38" t="s">
        <v>47</v>
      </c>
      <c r="C80" s="77">
        <v>298675.22949428682</v>
      </c>
      <c r="D80" s="77">
        <v>214394.22949428685</v>
      </c>
      <c r="E80" s="77">
        <v>84281</v>
      </c>
      <c r="F80" s="77">
        <v>8672.2294942868393</v>
      </c>
      <c r="G80" s="77">
        <v>6253.2294942868402</v>
      </c>
      <c r="H80" s="77">
        <v>2419</v>
      </c>
      <c r="I80" s="77">
        <v>107.22949428684041</v>
      </c>
      <c r="J80" s="77">
        <v>98.229494286840406</v>
      </c>
      <c r="K80" s="77">
        <v>9</v>
      </c>
      <c r="L80" s="77">
        <v>0</v>
      </c>
      <c r="M80" s="77">
        <v>0</v>
      </c>
      <c r="N80" s="77">
        <v>0</v>
      </c>
      <c r="O80" s="77">
        <v>0</v>
      </c>
      <c r="P80" s="77">
        <v>0</v>
      </c>
      <c r="Q80" s="77">
        <v>0</v>
      </c>
      <c r="R80" s="77">
        <v>0</v>
      </c>
      <c r="S80" s="77">
        <v>0</v>
      </c>
      <c r="T80" s="77">
        <v>0</v>
      </c>
      <c r="U80" s="77">
        <v>0</v>
      </c>
      <c r="V80" s="77">
        <v>0</v>
      </c>
      <c r="W80" s="77">
        <v>0</v>
      </c>
      <c r="X80" s="77">
        <v>0</v>
      </c>
      <c r="Y80" s="77">
        <v>0</v>
      </c>
      <c r="Z80" s="77">
        <v>0</v>
      </c>
      <c r="AA80" s="77">
        <v>2392</v>
      </c>
      <c r="AB80" s="77">
        <v>2262</v>
      </c>
      <c r="AC80" s="77">
        <v>130</v>
      </c>
      <c r="AD80" s="77">
        <v>2392</v>
      </c>
      <c r="AE80" s="77">
        <v>2262</v>
      </c>
      <c r="AF80" s="77">
        <v>130</v>
      </c>
      <c r="AG80" s="77">
        <v>0</v>
      </c>
      <c r="AH80" s="77">
        <v>0</v>
      </c>
      <c r="AI80" s="77">
        <v>0</v>
      </c>
      <c r="AJ80" s="77">
        <v>558</v>
      </c>
      <c r="AK80" s="77">
        <v>323</v>
      </c>
      <c r="AL80" s="77">
        <v>235</v>
      </c>
      <c r="AM80" s="77">
        <v>373</v>
      </c>
      <c r="AN80" s="77">
        <v>323</v>
      </c>
      <c r="AO80" s="77">
        <v>50</v>
      </c>
      <c r="AP80" s="77">
        <v>0</v>
      </c>
      <c r="AQ80" s="77">
        <v>0</v>
      </c>
      <c r="AR80" s="77">
        <v>0</v>
      </c>
      <c r="AS80" s="77">
        <v>172</v>
      </c>
      <c r="AT80" s="77">
        <v>0</v>
      </c>
      <c r="AU80" s="77">
        <v>172</v>
      </c>
      <c r="AV80" s="77">
        <v>13</v>
      </c>
      <c r="AW80" s="77">
        <v>0</v>
      </c>
      <c r="AX80" s="77">
        <v>13</v>
      </c>
      <c r="AY80" s="77">
        <v>787</v>
      </c>
      <c r="AZ80" s="77">
        <v>0</v>
      </c>
      <c r="BA80" s="77">
        <v>787</v>
      </c>
      <c r="BB80" s="77">
        <v>0</v>
      </c>
      <c r="BC80" s="77">
        <v>0</v>
      </c>
      <c r="BD80" s="77">
        <v>0</v>
      </c>
      <c r="BE80" s="77">
        <v>42</v>
      </c>
      <c r="BF80" s="77">
        <v>0</v>
      </c>
      <c r="BG80" s="77">
        <v>42</v>
      </c>
      <c r="BH80" s="77">
        <v>4786</v>
      </c>
      <c r="BI80" s="77">
        <v>3570</v>
      </c>
      <c r="BJ80" s="77">
        <v>1216</v>
      </c>
      <c r="BK80" s="77">
        <v>4492</v>
      </c>
      <c r="BL80" s="77">
        <v>3570</v>
      </c>
      <c r="BM80" s="77">
        <v>922</v>
      </c>
      <c r="BN80" s="77">
        <v>294</v>
      </c>
      <c r="BO80" s="77">
        <v>0</v>
      </c>
      <c r="BP80" s="77">
        <v>294</v>
      </c>
      <c r="BQ80" s="77">
        <v>0</v>
      </c>
      <c r="BR80" s="77">
        <v>0</v>
      </c>
      <c r="BS80" s="77">
        <v>0</v>
      </c>
      <c r="BT80" s="77">
        <v>0</v>
      </c>
      <c r="BU80" s="77">
        <v>0</v>
      </c>
      <c r="BV80" s="77">
        <v>0</v>
      </c>
      <c r="BW80" s="77">
        <v>0</v>
      </c>
      <c r="BX80" s="77">
        <v>0</v>
      </c>
      <c r="BY80" s="77">
        <v>0</v>
      </c>
      <c r="BZ80" s="77">
        <v>0</v>
      </c>
      <c r="CA80" s="77">
        <v>0</v>
      </c>
      <c r="CB80" s="77">
        <v>0</v>
      </c>
      <c r="CC80" s="77">
        <v>31443</v>
      </c>
      <c r="CD80" s="77">
        <v>1041</v>
      </c>
      <c r="CE80" s="77">
        <v>30402</v>
      </c>
      <c r="CF80" s="77">
        <v>0</v>
      </c>
      <c r="CG80" s="77">
        <v>0</v>
      </c>
      <c r="CH80" s="77">
        <v>0</v>
      </c>
      <c r="CI80" s="77">
        <v>0</v>
      </c>
      <c r="CJ80" s="77">
        <v>0</v>
      </c>
      <c r="CK80" s="77">
        <v>0</v>
      </c>
      <c r="CL80" s="77">
        <v>0</v>
      </c>
      <c r="CM80" s="77">
        <v>0</v>
      </c>
      <c r="CN80" s="77">
        <v>0</v>
      </c>
      <c r="CO80" s="77">
        <v>0</v>
      </c>
      <c r="CP80" s="77">
        <v>0</v>
      </c>
      <c r="CQ80" s="77">
        <v>0</v>
      </c>
      <c r="CR80" s="77">
        <v>11040</v>
      </c>
      <c r="CS80" s="77">
        <v>4776</v>
      </c>
      <c r="CT80" s="77">
        <v>4776</v>
      </c>
      <c r="CU80" s="77">
        <v>0</v>
      </c>
      <c r="CV80" s="77">
        <v>9724</v>
      </c>
      <c r="CW80" s="77">
        <v>1041</v>
      </c>
      <c r="CX80" s="77">
        <v>8924</v>
      </c>
      <c r="CY80" s="77">
        <v>6326</v>
      </c>
      <c r="CZ80" s="77">
        <v>0</v>
      </c>
      <c r="DA80" s="77">
        <v>6326</v>
      </c>
      <c r="DB80" s="77">
        <v>0</v>
      </c>
      <c r="DC80" s="77">
        <v>3398</v>
      </c>
      <c r="DD80" s="77">
        <v>1041</v>
      </c>
      <c r="DE80" s="77">
        <v>2598</v>
      </c>
      <c r="DF80" s="77">
        <v>0</v>
      </c>
      <c r="DG80" s="77">
        <v>872</v>
      </c>
      <c r="DH80" s="77">
        <v>388</v>
      </c>
      <c r="DI80" s="77">
        <v>484</v>
      </c>
      <c r="DJ80" s="77">
        <v>4790</v>
      </c>
      <c r="DK80" s="77">
        <v>3129</v>
      </c>
      <c r="DL80" s="77">
        <v>1661</v>
      </c>
      <c r="DM80" s="77">
        <v>258560</v>
      </c>
      <c r="DN80" s="77">
        <v>207100</v>
      </c>
      <c r="DO80" s="77">
        <v>124550</v>
      </c>
      <c r="DP80" s="77">
        <v>82550</v>
      </c>
      <c r="DQ80" s="77">
        <v>51460</v>
      </c>
    </row>
    <row r="81" spans="1:121" ht="15">
      <c r="A81" s="42" t="s">
        <v>224</v>
      </c>
      <c r="B81" s="38" t="s">
        <v>48</v>
      </c>
      <c r="C81" s="77">
        <v>505978.49065403256</v>
      </c>
      <c r="D81" s="77">
        <v>349634.49065403256</v>
      </c>
      <c r="E81" s="77">
        <v>156344</v>
      </c>
      <c r="F81" s="77">
        <v>239899.49065403256</v>
      </c>
      <c r="G81" s="77">
        <v>156999.49065403256</v>
      </c>
      <c r="H81" s="77">
        <v>82900</v>
      </c>
      <c r="I81" s="77">
        <v>36827.490654032554</v>
      </c>
      <c r="J81" s="77">
        <v>34311.490654032554</v>
      </c>
      <c r="K81" s="77">
        <v>2516</v>
      </c>
      <c r="L81" s="77">
        <v>40887</v>
      </c>
      <c r="M81" s="77">
        <v>35409</v>
      </c>
      <c r="N81" s="77">
        <v>5478</v>
      </c>
      <c r="O81" s="77">
        <v>47905</v>
      </c>
      <c r="P81" s="77">
        <v>0</v>
      </c>
      <c r="Q81" s="77">
        <v>47905</v>
      </c>
      <c r="R81" s="77">
        <v>44100</v>
      </c>
      <c r="S81" s="77">
        <v>0</v>
      </c>
      <c r="T81" s="77">
        <v>44100</v>
      </c>
      <c r="U81" s="77">
        <v>3805</v>
      </c>
      <c r="V81" s="77">
        <v>0</v>
      </c>
      <c r="W81" s="77">
        <v>3805</v>
      </c>
      <c r="X81" s="77">
        <v>0</v>
      </c>
      <c r="Y81" s="77">
        <v>0</v>
      </c>
      <c r="Z81" s="77">
        <v>0</v>
      </c>
      <c r="AA81" s="77">
        <v>31011</v>
      </c>
      <c r="AB81" s="77">
        <v>29482</v>
      </c>
      <c r="AC81" s="77">
        <v>1529</v>
      </c>
      <c r="AD81" s="77">
        <v>31011</v>
      </c>
      <c r="AE81" s="77">
        <v>29482</v>
      </c>
      <c r="AF81" s="77">
        <v>1529</v>
      </c>
      <c r="AG81" s="77">
        <v>0</v>
      </c>
      <c r="AH81" s="77">
        <v>0</v>
      </c>
      <c r="AI81" s="77">
        <v>0</v>
      </c>
      <c r="AJ81" s="77">
        <v>14272</v>
      </c>
      <c r="AK81" s="77">
        <v>9853</v>
      </c>
      <c r="AL81" s="77">
        <v>4419</v>
      </c>
      <c r="AM81" s="77">
        <v>11374</v>
      </c>
      <c r="AN81" s="77">
        <v>9853</v>
      </c>
      <c r="AO81" s="77">
        <v>1521</v>
      </c>
      <c r="AP81" s="77">
        <v>733</v>
      </c>
      <c r="AQ81" s="77">
        <v>0</v>
      </c>
      <c r="AR81" s="77">
        <v>733</v>
      </c>
      <c r="AS81" s="77">
        <v>1381</v>
      </c>
      <c r="AT81" s="77">
        <v>0</v>
      </c>
      <c r="AU81" s="77">
        <v>1381</v>
      </c>
      <c r="AV81" s="77">
        <v>784</v>
      </c>
      <c r="AW81" s="77">
        <v>0</v>
      </c>
      <c r="AX81" s="77">
        <v>784</v>
      </c>
      <c r="AY81" s="77">
        <v>10613</v>
      </c>
      <c r="AZ81" s="77">
        <v>7739</v>
      </c>
      <c r="BA81" s="77">
        <v>2874</v>
      </c>
      <c r="BB81" s="77">
        <v>545</v>
      </c>
      <c r="BC81" s="77">
        <v>0</v>
      </c>
      <c r="BD81" s="77">
        <v>545</v>
      </c>
      <c r="BE81" s="77">
        <v>1411</v>
      </c>
      <c r="BF81" s="77">
        <v>0</v>
      </c>
      <c r="BG81" s="77">
        <v>1411</v>
      </c>
      <c r="BH81" s="77">
        <v>54812</v>
      </c>
      <c r="BI81" s="77">
        <v>39273</v>
      </c>
      <c r="BJ81" s="77">
        <v>15539</v>
      </c>
      <c r="BK81" s="77">
        <v>54169</v>
      </c>
      <c r="BL81" s="77">
        <v>39273</v>
      </c>
      <c r="BM81" s="77">
        <v>14896</v>
      </c>
      <c r="BN81" s="77">
        <v>643</v>
      </c>
      <c r="BO81" s="77">
        <v>0</v>
      </c>
      <c r="BP81" s="77">
        <v>643</v>
      </c>
      <c r="BQ81" s="77">
        <v>1616</v>
      </c>
      <c r="BR81" s="77">
        <v>932</v>
      </c>
      <c r="BS81" s="77">
        <v>684</v>
      </c>
      <c r="BT81" s="77">
        <v>389</v>
      </c>
      <c r="BU81" s="77">
        <v>0</v>
      </c>
      <c r="BV81" s="77">
        <v>389</v>
      </c>
      <c r="BW81" s="77">
        <v>1061</v>
      </c>
      <c r="BX81" s="77">
        <v>932</v>
      </c>
      <c r="BY81" s="77">
        <v>129</v>
      </c>
      <c r="BZ81" s="77">
        <v>166</v>
      </c>
      <c r="CA81" s="77">
        <v>0</v>
      </c>
      <c r="CB81" s="77">
        <v>166</v>
      </c>
      <c r="CC81" s="77">
        <v>57229</v>
      </c>
      <c r="CD81" s="77">
        <v>24845</v>
      </c>
      <c r="CE81" s="77">
        <v>32384</v>
      </c>
      <c r="CF81" s="77">
        <v>26400</v>
      </c>
      <c r="CG81" s="77">
        <v>24000</v>
      </c>
      <c r="CH81" s="77">
        <v>2400</v>
      </c>
      <c r="CI81" s="77">
        <v>0</v>
      </c>
      <c r="CJ81" s="77">
        <v>0</v>
      </c>
      <c r="CK81" s="77">
        <v>0</v>
      </c>
      <c r="CL81" s="77">
        <v>26400</v>
      </c>
      <c r="CM81" s="77">
        <v>24000</v>
      </c>
      <c r="CN81" s="77">
        <v>2400</v>
      </c>
      <c r="CO81" s="77">
        <v>0</v>
      </c>
      <c r="CP81" s="77">
        <v>0</v>
      </c>
      <c r="CQ81" s="77">
        <v>0</v>
      </c>
      <c r="CR81" s="77">
        <v>10672</v>
      </c>
      <c r="CS81" s="77">
        <v>4617</v>
      </c>
      <c r="CT81" s="77">
        <v>4617</v>
      </c>
      <c r="CU81" s="77">
        <v>0</v>
      </c>
      <c r="CV81" s="77">
        <v>8711</v>
      </c>
      <c r="CW81" s="77">
        <v>845</v>
      </c>
      <c r="CX81" s="77">
        <v>8061</v>
      </c>
      <c r="CY81" s="77">
        <v>5844</v>
      </c>
      <c r="CZ81" s="77">
        <v>0</v>
      </c>
      <c r="DA81" s="77">
        <v>5844</v>
      </c>
      <c r="DB81" s="77">
        <v>106</v>
      </c>
      <c r="DC81" s="77">
        <v>2761</v>
      </c>
      <c r="DD81" s="77">
        <v>845</v>
      </c>
      <c r="DE81" s="77">
        <v>2111</v>
      </c>
      <c r="DF81" s="77">
        <v>0</v>
      </c>
      <c r="DG81" s="77">
        <v>2291</v>
      </c>
      <c r="DH81" s="77">
        <v>1852</v>
      </c>
      <c r="DI81" s="77">
        <v>439</v>
      </c>
      <c r="DJ81" s="77">
        <v>4343</v>
      </c>
      <c r="DK81" s="77">
        <v>2837</v>
      </c>
      <c r="DL81" s="77">
        <v>1506</v>
      </c>
      <c r="DM81" s="77">
        <v>208850</v>
      </c>
      <c r="DN81" s="77">
        <v>167790</v>
      </c>
      <c r="DO81" s="77">
        <v>101920</v>
      </c>
      <c r="DP81" s="77">
        <v>65870</v>
      </c>
      <c r="DQ81" s="77">
        <v>41060</v>
      </c>
    </row>
    <row r="82" spans="1:121" ht="15">
      <c r="A82" s="42" t="s">
        <v>225</v>
      </c>
      <c r="B82" s="38" t="s">
        <v>49</v>
      </c>
      <c r="C82" s="77">
        <v>559016.31902376306</v>
      </c>
      <c r="D82" s="77">
        <v>415492.31902376306</v>
      </c>
      <c r="E82" s="77">
        <v>143524</v>
      </c>
      <c r="F82" s="77">
        <v>216314.31902376306</v>
      </c>
      <c r="G82" s="77">
        <v>150630.31902376306</v>
      </c>
      <c r="H82" s="77">
        <v>65684</v>
      </c>
      <c r="I82" s="77">
        <v>52679.31902376307</v>
      </c>
      <c r="J82" s="77">
        <v>48097.31902376307</v>
      </c>
      <c r="K82" s="77">
        <v>4582</v>
      </c>
      <c r="L82" s="77">
        <v>17091</v>
      </c>
      <c r="M82" s="77">
        <v>14718</v>
      </c>
      <c r="N82" s="77">
        <v>2373</v>
      </c>
      <c r="O82" s="77">
        <v>24094</v>
      </c>
      <c r="P82" s="77">
        <v>0</v>
      </c>
      <c r="Q82" s="77">
        <v>24094</v>
      </c>
      <c r="R82" s="77">
        <v>14852</v>
      </c>
      <c r="S82" s="77">
        <v>0</v>
      </c>
      <c r="T82" s="77">
        <v>14852</v>
      </c>
      <c r="U82" s="77">
        <v>9242</v>
      </c>
      <c r="V82" s="77">
        <v>0</v>
      </c>
      <c r="W82" s="77">
        <v>9242</v>
      </c>
      <c r="X82" s="77">
        <v>0</v>
      </c>
      <c r="Y82" s="77">
        <v>0</v>
      </c>
      <c r="Z82" s="77">
        <v>0</v>
      </c>
      <c r="AA82" s="77">
        <v>63768</v>
      </c>
      <c r="AB82" s="77">
        <v>60223</v>
      </c>
      <c r="AC82" s="77">
        <v>3545</v>
      </c>
      <c r="AD82" s="77">
        <v>63768</v>
      </c>
      <c r="AE82" s="77">
        <v>60223</v>
      </c>
      <c r="AF82" s="77">
        <v>3545</v>
      </c>
      <c r="AG82" s="77">
        <v>0</v>
      </c>
      <c r="AH82" s="77">
        <v>0</v>
      </c>
      <c r="AI82" s="77">
        <v>0</v>
      </c>
      <c r="AJ82" s="77">
        <v>17758</v>
      </c>
      <c r="AK82" s="77">
        <v>8067</v>
      </c>
      <c r="AL82" s="77">
        <v>9691</v>
      </c>
      <c r="AM82" s="77">
        <v>9732</v>
      </c>
      <c r="AN82" s="77">
        <v>8067</v>
      </c>
      <c r="AO82" s="77">
        <v>1665</v>
      </c>
      <c r="AP82" s="77">
        <v>1335</v>
      </c>
      <c r="AQ82" s="77">
        <v>0</v>
      </c>
      <c r="AR82" s="77">
        <v>1335</v>
      </c>
      <c r="AS82" s="77">
        <v>4689</v>
      </c>
      <c r="AT82" s="77">
        <v>0</v>
      </c>
      <c r="AU82" s="77">
        <v>4689</v>
      </c>
      <c r="AV82" s="77">
        <v>2002</v>
      </c>
      <c r="AW82" s="77">
        <v>0</v>
      </c>
      <c r="AX82" s="77">
        <v>2002</v>
      </c>
      <c r="AY82" s="77">
        <v>19930</v>
      </c>
      <c r="AZ82" s="77">
        <v>17158</v>
      </c>
      <c r="BA82" s="77">
        <v>2772</v>
      </c>
      <c r="BB82" s="77">
        <v>1257</v>
      </c>
      <c r="BC82" s="77">
        <v>0</v>
      </c>
      <c r="BD82" s="77">
        <v>1257</v>
      </c>
      <c r="BE82" s="77">
        <v>3423</v>
      </c>
      <c r="BF82" s="77">
        <v>0</v>
      </c>
      <c r="BG82" s="77">
        <v>3423</v>
      </c>
      <c r="BH82" s="77">
        <v>12421</v>
      </c>
      <c r="BI82" s="77">
        <v>0</v>
      </c>
      <c r="BJ82" s="77">
        <v>12421</v>
      </c>
      <c r="BK82" s="77">
        <v>11490</v>
      </c>
      <c r="BL82" s="77">
        <v>0</v>
      </c>
      <c r="BM82" s="77">
        <v>11490</v>
      </c>
      <c r="BN82" s="77">
        <v>931</v>
      </c>
      <c r="BO82" s="77">
        <v>0</v>
      </c>
      <c r="BP82" s="77">
        <v>931</v>
      </c>
      <c r="BQ82" s="77">
        <v>3893</v>
      </c>
      <c r="BR82" s="77">
        <v>2367</v>
      </c>
      <c r="BS82" s="77">
        <v>1526</v>
      </c>
      <c r="BT82" s="77">
        <v>803</v>
      </c>
      <c r="BU82" s="77">
        <v>0</v>
      </c>
      <c r="BV82" s="77">
        <v>803</v>
      </c>
      <c r="BW82" s="77">
        <v>2695</v>
      </c>
      <c r="BX82" s="77">
        <v>2367</v>
      </c>
      <c r="BY82" s="77">
        <v>328</v>
      </c>
      <c r="BZ82" s="77">
        <v>395</v>
      </c>
      <c r="CA82" s="77">
        <v>0</v>
      </c>
      <c r="CB82" s="77">
        <v>395</v>
      </c>
      <c r="CC82" s="77">
        <v>174262</v>
      </c>
      <c r="CD82" s="77">
        <v>123622</v>
      </c>
      <c r="CE82" s="77">
        <v>50640</v>
      </c>
      <c r="CF82" s="77">
        <v>106185</v>
      </c>
      <c r="CG82" s="77">
        <v>100700</v>
      </c>
      <c r="CH82" s="77">
        <v>5485</v>
      </c>
      <c r="CI82" s="77">
        <v>66585</v>
      </c>
      <c r="CJ82" s="77">
        <v>64700</v>
      </c>
      <c r="CK82" s="77">
        <v>1885</v>
      </c>
      <c r="CL82" s="77">
        <v>39600</v>
      </c>
      <c r="CM82" s="77">
        <v>36000</v>
      </c>
      <c r="CN82" s="77">
        <v>3600</v>
      </c>
      <c r="CO82" s="77">
        <v>0</v>
      </c>
      <c r="CP82" s="77">
        <v>0</v>
      </c>
      <c r="CQ82" s="77">
        <v>0</v>
      </c>
      <c r="CR82" s="77">
        <v>13016</v>
      </c>
      <c r="CS82" s="77">
        <v>5631</v>
      </c>
      <c r="CT82" s="77">
        <v>5631</v>
      </c>
      <c r="CU82" s="77">
        <v>0</v>
      </c>
      <c r="CV82" s="77">
        <v>41867</v>
      </c>
      <c r="CW82" s="77">
        <v>22922</v>
      </c>
      <c r="CX82" s="77">
        <v>19160</v>
      </c>
      <c r="CY82" s="77">
        <v>38463</v>
      </c>
      <c r="CZ82" s="77">
        <v>21988</v>
      </c>
      <c r="DA82" s="77">
        <v>16475</v>
      </c>
      <c r="DB82" s="77">
        <v>352</v>
      </c>
      <c r="DC82" s="77">
        <v>3052</v>
      </c>
      <c r="DD82" s="77">
        <v>934</v>
      </c>
      <c r="DE82" s="77">
        <v>2333</v>
      </c>
      <c r="DF82" s="77">
        <v>0</v>
      </c>
      <c r="DG82" s="77">
        <v>2654</v>
      </c>
      <c r="DH82" s="77">
        <v>2180</v>
      </c>
      <c r="DI82" s="77">
        <v>474</v>
      </c>
      <c r="DJ82" s="77">
        <v>4694</v>
      </c>
      <c r="DK82" s="77">
        <v>3067</v>
      </c>
      <c r="DL82" s="77">
        <v>1627</v>
      </c>
      <c r="DM82" s="77">
        <v>168440</v>
      </c>
      <c r="DN82" s="77">
        <v>141240</v>
      </c>
      <c r="DO82" s="77">
        <v>97600</v>
      </c>
      <c r="DP82" s="77">
        <v>43640</v>
      </c>
      <c r="DQ82" s="77">
        <v>27200</v>
      </c>
    </row>
    <row r="83" spans="1:121" ht="15">
      <c r="A83" s="42" t="s">
        <v>226</v>
      </c>
      <c r="B83" s="38" t="s">
        <v>50</v>
      </c>
      <c r="C83" s="77">
        <v>455664.24403712631</v>
      </c>
      <c r="D83" s="77">
        <v>346760.24403712631</v>
      </c>
      <c r="E83" s="77">
        <v>108904</v>
      </c>
      <c r="F83" s="77">
        <v>129180.24403712629</v>
      </c>
      <c r="G83" s="77">
        <v>93550.244037126293</v>
      </c>
      <c r="H83" s="77">
        <v>35630</v>
      </c>
      <c r="I83" s="77">
        <v>30497.244037126289</v>
      </c>
      <c r="J83" s="77">
        <v>25842.244037126289</v>
      </c>
      <c r="K83" s="77">
        <v>4655</v>
      </c>
      <c r="L83" s="77">
        <v>20401</v>
      </c>
      <c r="M83" s="77">
        <v>20401</v>
      </c>
      <c r="N83" s="77">
        <v>0</v>
      </c>
      <c r="O83" s="77">
        <v>21735</v>
      </c>
      <c r="P83" s="77">
        <v>6181</v>
      </c>
      <c r="Q83" s="77">
        <v>15554</v>
      </c>
      <c r="R83" s="77">
        <v>8465</v>
      </c>
      <c r="S83" s="77">
        <v>0</v>
      </c>
      <c r="T83" s="77">
        <v>8465</v>
      </c>
      <c r="U83" s="77">
        <v>13270</v>
      </c>
      <c r="V83" s="77">
        <v>6181</v>
      </c>
      <c r="W83" s="77">
        <v>7089</v>
      </c>
      <c r="X83" s="77">
        <v>0</v>
      </c>
      <c r="Y83" s="77">
        <v>0</v>
      </c>
      <c r="Z83" s="77">
        <v>0</v>
      </c>
      <c r="AA83" s="77">
        <v>31647</v>
      </c>
      <c r="AB83" s="77">
        <v>29893</v>
      </c>
      <c r="AC83" s="77">
        <v>1754</v>
      </c>
      <c r="AD83" s="77">
        <v>31647</v>
      </c>
      <c r="AE83" s="77">
        <v>29893</v>
      </c>
      <c r="AF83" s="77">
        <v>1754</v>
      </c>
      <c r="AG83" s="77">
        <v>0</v>
      </c>
      <c r="AH83" s="77">
        <v>0</v>
      </c>
      <c r="AI83" s="77">
        <v>0</v>
      </c>
      <c r="AJ83" s="77">
        <v>11217</v>
      </c>
      <c r="AK83" s="77">
        <v>4145</v>
      </c>
      <c r="AL83" s="77">
        <v>7072</v>
      </c>
      <c r="AM83" s="77">
        <v>6028</v>
      </c>
      <c r="AN83" s="77">
        <v>4145</v>
      </c>
      <c r="AO83" s="77">
        <v>1883</v>
      </c>
      <c r="AP83" s="77">
        <v>1072</v>
      </c>
      <c r="AQ83" s="77">
        <v>0</v>
      </c>
      <c r="AR83" s="77">
        <v>1072</v>
      </c>
      <c r="AS83" s="77">
        <v>3137</v>
      </c>
      <c r="AT83" s="77">
        <v>0</v>
      </c>
      <c r="AU83" s="77">
        <v>3137</v>
      </c>
      <c r="AV83" s="77">
        <v>980</v>
      </c>
      <c r="AW83" s="77">
        <v>0</v>
      </c>
      <c r="AX83" s="77">
        <v>980</v>
      </c>
      <c r="AY83" s="77">
        <v>7662</v>
      </c>
      <c r="AZ83" s="77">
        <v>5908</v>
      </c>
      <c r="BA83" s="77">
        <v>1754</v>
      </c>
      <c r="BB83" s="77">
        <v>737</v>
      </c>
      <c r="BC83" s="77">
        <v>0</v>
      </c>
      <c r="BD83" s="77">
        <v>737</v>
      </c>
      <c r="BE83" s="77">
        <v>1685</v>
      </c>
      <c r="BF83" s="77">
        <v>0</v>
      </c>
      <c r="BG83" s="77">
        <v>1685</v>
      </c>
      <c r="BH83" s="77">
        <v>1413</v>
      </c>
      <c r="BI83" s="77">
        <v>0</v>
      </c>
      <c r="BJ83" s="77">
        <v>1413</v>
      </c>
      <c r="BK83" s="77">
        <v>826</v>
      </c>
      <c r="BL83" s="77">
        <v>0</v>
      </c>
      <c r="BM83" s="77">
        <v>826</v>
      </c>
      <c r="BN83" s="77">
        <v>587</v>
      </c>
      <c r="BO83" s="77">
        <v>0</v>
      </c>
      <c r="BP83" s="77">
        <v>587</v>
      </c>
      <c r="BQ83" s="77">
        <v>2186</v>
      </c>
      <c r="BR83" s="77">
        <v>1180</v>
      </c>
      <c r="BS83" s="77">
        <v>1006</v>
      </c>
      <c r="BT83" s="77">
        <v>622</v>
      </c>
      <c r="BU83" s="77">
        <v>0</v>
      </c>
      <c r="BV83" s="77">
        <v>622</v>
      </c>
      <c r="BW83" s="77">
        <v>1343</v>
      </c>
      <c r="BX83" s="77">
        <v>1180</v>
      </c>
      <c r="BY83" s="77">
        <v>163</v>
      </c>
      <c r="BZ83" s="77">
        <v>221</v>
      </c>
      <c r="CA83" s="77">
        <v>0</v>
      </c>
      <c r="CB83" s="77">
        <v>221</v>
      </c>
      <c r="CC83" s="77">
        <v>184804</v>
      </c>
      <c r="CD83" s="77">
        <v>135960</v>
      </c>
      <c r="CE83" s="77">
        <v>48844</v>
      </c>
      <c r="CF83" s="77">
        <v>119918</v>
      </c>
      <c r="CG83" s="77">
        <v>113632</v>
      </c>
      <c r="CH83" s="77">
        <v>6286</v>
      </c>
      <c r="CI83" s="77">
        <v>73718</v>
      </c>
      <c r="CJ83" s="77">
        <v>71632</v>
      </c>
      <c r="CK83" s="77">
        <v>2086</v>
      </c>
      <c r="CL83" s="77">
        <v>46200</v>
      </c>
      <c r="CM83" s="77">
        <v>42000</v>
      </c>
      <c r="CN83" s="77">
        <v>4200</v>
      </c>
      <c r="CO83" s="77">
        <v>0</v>
      </c>
      <c r="CP83" s="77">
        <v>0</v>
      </c>
      <c r="CQ83" s="77">
        <v>0</v>
      </c>
      <c r="CR83" s="77">
        <v>12604</v>
      </c>
      <c r="CS83" s="77">
        <v>5453</v>
      </c>
      <c r="CT83" s="77">
        <v>5453</v>
      </c>
      <c r="CU83" s="77">
        <v>0</v>
      </c>
      <c r="CV83" s="77">
        <v>41443</v>
      </c>
      <c r="CW83" s="77">
        <v>22328</v>
      </c>
      <c r="CX83" s="77">
        <v>19310</v>
      </c>
      <c r="CY83" s="77">
        <v>38284</v>
      </c>
      <c r="CZ83" s="77">
        <v>21483</v>
      </c>
      <c r="DA83" s="77">
        <v>16801</v>
      </c>
      <c r="DB83" s="77">
        <v>398</v>
      </c>
      <c r="DC83" s="77">
        <v>2761</v>
      </c>
      <c r="DD83" s="77">
        <v>845</v>
      </c>
      <c r="DE83" s="77">
        <v>2111</v>
      </c>
      <c r="DF83" s="77">
        <v>0</v>
      </c>
      <c r="DG83" s="77">
        <v>800</v>
      </c>
      <c r="DH83" s="77">
        <v>356</v>
      </c>
      <c r="DI83" s="77">
        <v>444</v>
      </c>
      <c r="DJ83" s="77">
        <v>4391</v>
      </c>
      <c r="DK83" s="77">
        <v>2868</v>
      </c>
      <c r="DL83" s="77">
        <v>1523</v>
      </c>
      <c r="DM83" s="77">
        <v>141680</v>
      </c>
      <c r="DN83" s="77">
        <v>117250</v>
      </c>
      <c r="DO83" s="77">
        <v>78060</v>
      </c>
      <c r="DP83" s="77">
        <v>39190</v>
      </c>
      <c r="DQ83" s="77">
        <v>24430</v>
      </c>
    </row>
    <row r="84" spans="1:121" ht="15" hidden="1">
      <c r="A84" s="42">
        <v>32</v>
      </c>
      <c r="B84" s="38" t="s">
        <v>51</v>
      </c>
      <c r="C84" s="77">
        <v>0</v>
      </c>
      <c r="D84" s="77">
        <v>0</v>
      </c>
      <c r="E84" s="77">
        <v>0</v>
      </c>
      <c r="F84" s="77">
        <v>0</v>
      </c>
      <c r="G84" s="77">
        <v>0</v>
      </c>
      <c r="H84" s="77">
        <v>0</v>
      </c>
      <c r="I84" s="77">
        <v>0</v>
      </c>
      <c r="J84" s="77">
        <v>0</v>
      </c>
      <c r="K84" s="77">
        <v>0</v>
      </c>
      <c r="L84" s="77">
        <v>0</v>
      </c>
      <c r="M84" s="77">
        <v>0</v>
      </c>
      <c r="N84" s="77">
        <v>0</v>
      </c>
      <c r="O84" s="77">
        <v>0</v>
      </c>
      <c r="P84" s="77">
        <v>0</v>
      </c>
      <c r="Q84" s="77">
        <v>0</v>
      </c>
      <c r="R84" s="77">
        <v>0</v>
      </c>
      <c r="S84" s="77">
        <v>0</v>
      </c>
      <c r="T84" s="77">
        <v>0</v>
      </c>
      <c r="U84" s="77">
        <v>0</v>
      </c>
      <c r="V84" s="77">
        <v>0</v>
      </c>
      <c r="W84" s="77">
        <v>0</v>
      </c>
      <c r="X84" s="77">
        <v>0</v>
      </c>
      <c r="Y84" s="77">
        <v>0</v>
      </c>
      <c r="Z84" s="77">
        <v>0</v>
      </c>
      <c r="AA84" s="77">
        <v>0</v>
      </c>
      <c r="AB84" s="77">
        <v>0</v>
      </c>
      <c r="AC84" s="77">
        <v>0</v>
      </c>
      <c r="AD84" s="77">
        <v>0</v>
      </c>
      <c r="AE84" s="77">
        <v>0</v>
      </c>
      <c r="AF84" s="77">
        <v>0</v>
      </c>
      <c r="AG84" s="77">
        <v>0</v>
      </c>
      <c r="AH84" s="77">
        <v>0</v>
      </c>
      <c r="AI84" s="77">
        <v>0</v>
      </c>
      <c r="AJ84" s="77">
        <v>0</v>
      </c>
      <c r="AK84" s="77">
        <v>0</v>
      </c>
      <c r="AL84" s="77">
        <v>0</v>
      </c>
      <c r="AM84" s="77">
        <v>0</v>
      </c>
      <c r="AN84" s="77">
        <v>0</v>
      </c>
      <c r="AO84" s="77">
        <v>0</v>
      </c>
      <c r="AP84" s="77">
        <v>0</v>
      </c>
      <c r="AQ84" s="77">
        <v>0</v>
      </c>
      <c r="AR84" s="77">
        <v>0</v>
      </c>
      <c r="AS84" s="77">
        <v>0</v>
      </c>
      <c r="AT84" s="77">
        <v>0</v>
      </c>
      <c r="AU84" s="77">
        <v>0</v>
      </c>
      <c r="AV84" s="77">
        <v>0</v>
      </c>
      <c r="AW84" s="77">
        <v>0</v>
      </c>
      <c r="AX84" s="77">
        <v>0</v>
      </c>
      <c r="AY84" s="77">
        <v>0</v>
      </c>
      <c r="AZ84" s="77">
        <v>0</v>
      </c>
      <c r="BA84" s="77">
        <v>0</v>
      </c>
      <c r="BB84" s="77">
        <v>0</v>
      </c>
      <c r="BC84" s="77">
        <v>0</v>
      </c>
      <c r="BD84" s="77">
        <v>0</v>
      </c>
      <c r="BE84" s="77">
        <v>0</v>
      </c>
      <c r="BF84" s="77">
        <v>0</v>
      </c>
      <c r="BG84" s="77">
        <v>0</v>
      </c>
      <c r="BH84" s="77">
        <v>0</v>
      </c>
      <c r="BI84" s="77">
        <v>0</v>
      </c>
      <c r="BJ84" s="77">
        <v>0</v>
      </c>
      <c r="BK84" s="77">
        <v>0</v>
      </c>
      <c r="BL84" s="77">
        <v>0</v>
      </c>
      <c r="BM84" s="77">
        <v>0</v>
      </c>
      <c r="BN84" s="77">
        <v>0</v>
      </c>
      <c r="BO84" s="77">
        <v>0</v>
      </c>
      <c r="BP84" s="77">
        <v>0</v>
      </c>
      <c r="BQ84" s="77">
        <v>0</v>
      </c>
      <c r="BR84" s="77">
        <v>0</v>
      </c>
      <c r="BS84" s="77">
        <v>0</v>
      </c>
      <c r="BT84" s="77">
        <v>0</v>
      </c>
      <c r="BU84" s="77">
        <v>0</v>
      </c>
      <c r="BV84" s="77">
        <v>0</v>
      </c>
      <c r="BW84" s="77">
        <v>0</v>
      </c>
      <c r="BX84" s="77">
        <v>0</v>
      </c>
      <c r="BY84" s="77">
        <v>0</v>
      </c>
      <c r="BZ84" s="77">
        <v>0</v>
      </c>
      <c r="CA84" s="77">
        <v>0</v>
      </c>
      <c r="CB84" s="77">
        <v>0</v>
      </c>
      <c r="CC84" s="77">
        <v>0</v>
      </c>
      <c r="CD84" s="77">
        <v>0</v>
      </c>
      <c r="CE84" s="77">
        <v>0</v>
      </c>
      <c r="CF84" s="77">
        <v>0</v>
      </c>
      <c r="CG84" s="77">
        <v>0</v>
      </c>
      <c r="CH84" s="77">
        <v>0</v>
      </c>
      <c r="CI84" s="77">
        <v>0</v>
      </c>
      <c r="CJ84" s="77">
        <v>0</v>
      </c>
      <c r="CK84" s="77">
        <v>0</v>
      </c>
      <c r="CL84" s="77">
        <v>0</v>
      </c>
      <c r="CM84" s="77">
        <v>0</v>
      </c>
      <c r="CN84" s="77">
        <v>0</v>
      </c>
      <c r="CO84" s="77">
        <v>0</v>
      </c>
      <c r="CP84" s="77">
        <v>0</v>
      </c>
      <c r="CQ84" s="77">
        <v>0</v>
      </c>
      <c r="CR84" s="77">
        <v>0</v>
      </c>
      <c r="CS84" s="77">
        <v>0</v>
      </c>
      <c r="CT84" s="77">
        <v>0</v>
      </c>
      <c r="CU84" s="77">
        <v>0</v>
      </c>
      <c r="CV84" s="77">
        <v>0</v>
      </c>
      <c r="CW84" s="77">
        <v>0</v>
      </c>
      <c r="CX84" s="77">
        <v>0</v>
      </c>
      <c r="CY84" s="77">
        <v>0</v>
      </c>
      <c r="CZ84" s="77">
        <v>0</v>
      </c>
      <c r="DA84" s="77">
        <v>0</v>
      </c>
      <c r="DB84" s="77">
        <v>0</v>
      </c>
      <c r="DC84" s="77">
        <v>0</v>
      </c>
      <c r="DD84" s="77">
        <v>0</v>
      </c>
      <c r="DE84" s="77">
        <v>0</v>
      </c>
      <c r="DF84" s="77">
        <v>0</v>
      </c>
      <c r="DG84" s="77">
        <v>0</v>
      </c>
      <c r="DH84" s="77">
        <v>0</v>
      </c>
      <c r="DI84" s="77">
        <v>0</v>
      </c>
      <c r="DJ84" s="77">
        <v>0</v>
      </c>
      <c r="DK84" s="77">
        <v>0</v>
      </c>
      <c r="DL84" s="77">
        <v>0</v>
      </c>
      <c r="DM84" s="77">
        <v>0</v>
      </c>
      <c r="DN84" s="77">
        <v>0</v>
      </c>
      <c r="DO84" s="77">
        <v>0</v>
      </c>
      <c r="DP84" s="77">
        <v>0</v>
      </c>
      <c r="DQ84" s="77">
        <v>0</v>
      </c>
    </row>
    <row r="85" spans="1:121" ht="15">
      <c r="A85" s="42" t="s">
        <v>227</v>
      </c>
      <c r="B85" s="38" t="s">
        <v>52</v>
      </c>
      <c r="C85" s="77">
        <v>1219799.2763454574</v>
      </c>
      <c r="D85" s="77">
        <v>900558.2763454573</v>
      </c>
      <c r="E85" s="77">
        <v>319241</v>
      </c>
      <c r="F85" s="77">
        <v>452133.2763454573</v>
      </c>
      <c r="G85" s="77">
        <v>259381.27634545727</v>
      </c>
      <c r="H85" s="77">
        <v>192752</v>
      </c>
      <c r="I85" s="77">
        <v>54163.276345457263</v>
      </c>
      <c r="J85" s="77">
        <v>50347.276345457263</v>
      </c>
      <c r="K85" s="77">
        <v>3816</v>
      </c>
      <c r="L85" s="77">
        <v>26944</v>
      </c>
      <c r="M85" s="77">
        <v>17280</v>
      </c>
      <c r="N85" s="77">
        <v>9664</v>
      </c>
      <c r="O85" s="77">
        <v>127081</v>
      </c>
      <c r="P85" s="77">
        <v>6394</v>
      </c>
      <c r="Q85" s="77">
        <v>120687</v>
      </c>
      <c r="R85" s="77">
        <v>99807</v>
      </c>
      <c r="S85" s="77">
        <v>0</v>
      </c>
      <c r="T85" s="77">
        <v>99807</v>
      </c>
      <c r="U85" s="77">
        <v>27274</v>
      </c>
      <c r="V85" s="77">
        <v>6394</v>
      </c>
      <c r="W85" s="77">
        <v>20880</v>
      </c>
      <c r="X85" s="77">
        <v>0</v>
      </c>
      <c r="Y85" s="77">
        <v>0</v>
      </c>
      <c r="Z85" s="77">
        <v>0</v>
      </c>
      <c r="AA85" s="77">
        <v>133878</v>
      </c>
      <c r="AB85" s="77">
        <v>127023</v>
      </c>
      <c r="AC85" s="77">
        <v>6855</v>
      </c>
      <c r="AD85" s="77">
        <v>133878</v>
      </c>
      <c r="AE85" s="77">
        <v>127023</v>
      </c>
      <c r="AF85" s="77">
        <v>6855</v>
      </c>
      <c r="AG85" s="77">
        <v>0</v>
      </c>
      <c r="AH85" s="77">
        <v>0</v>
      </c>
      <c r="AI85" s="77">
        <v>0</v>
      </c>
      <c r="AJ85" s="77">
        <v>57059</v>
      </c>
      <c r="AK85" s="77">
        <v>39792</v>
      </c>
      <c r="AL85" s="77">
        <v>17267</v>
      </c>
      <c r="AM85" s="77">
        <v>42464</v>
      </c>
      <c r="AN85" s="77">
        <v>39792</v>
      </c>
      <c r="AO85" s="77">
        <v>2672</v>
      </c>
      <c r="AP85" s="77">
        <v>2800</v>
      </c>
      <c r="AQ85" s="77">
        <v>0</v>
      </c>
      <c r="AR85" s="77">
        <v>2800</v>
      </c>
      <c r="AS85" s="77">
        <v>7765</v>
      </c>
      <c r="AT85" s="77">
        <v>0</v>
      </c>
      <c r="AU85" s="77">
        <v>7765</v>
      </c>
      <c r="AV85" s="77">
        <v>4030</v>
      </c>
      <c r="AW85" s="77">
        <v>0</v>
      </c>
      <c r="AX85" s="77">
        <v>4030</v>
      </c>
      <c r="AY85" s="77">
        <v>10522</v>
      </c>
      <c r="AZ85" s="77">
        <v>8268</v>
      </c>
      <c r="BA85" s="77">
        <v>2254</v>
      </c>
      <c r="BB85" s="77">
        <v>8059</v>
      </c>
      <c r="BC85" s="77">
        <v>5397</v>
      </c>
      <c r="BD85" s="77">
        <v>2662</v>
      </c>
      <c r="BE85" s="77">
        <v>6561</v>
      </c>
      <c r="BF85" s="77">
        <v>0</v>
      </c>
      <c r="BG85" s="77">
        <v>6561</v>
      </c>
      <c r="BH85" s="77">
        <v>19666</v>
      </c>
      <c r="BI85" s="77">
        <v>0</v>
      </c>
      <c r="BJ85" s="77">
        <v>19666</v>
      </c>
      <c r="BK85" s="77">
        <v>18247</v>
      </c>
      <c r="BL85" s="77">
        <v>0</v>
      </c>
      <c r="BM85" s="77">
        <v>18247</v>
      </c>
      <c r="BN85" s="77">
        <v>1419</v>
      </c>
      <c r="BO85" s="77">
        <v>0</v>
      </c>
      <c r="BP85" s="77">
        <v>1419</v>
      </c>
      <c r="BQ85" s="77">
        <v>8200</v>
      </c>
      <c r="BR85" s="77">
        <v>4880</v>
      </c>
      <c r="BS85" s="77">
        <v>3320</v>
      </c>
      <c r="BT85" s="77">
        <v>1813</v>
      </c>
      <c r="BU85" s="77">
        <v>0</v>
      </c>
      <c r="BV85" s="77">
        <v>1813</v>
      </c>
      <c r="BW85" s="77">
        <v>5555</v>
      </c>
      <c r="BX85" s="77">
        <v>4880</v>
      </c>
      <c r="BY85" s="77">
        <v>675</v>
      </c>
      <c r="BZ85" s="77">
        <v>832</v>
      </c>
      <c r="CA85" s="77">
        <v>0</v>
      </c>
      <c r="CB85" s="77">
        <v>832</v>
      </c>
      <c r="CC85" s="77">
        <v>479896</v>
      </c>
      <c r="CD85" s="77">
        <v>397937</v>
      </c>
      <c r="CE85" s="77">
        <v>81959</v>
      </c>
      <c r="CF85" s="77">
        <v>386034</v>
      </c>
      <c r="CG85" s="77">
        <v>375107</v>
      </c>
      <c r="CH85" s="77">
        <v>10927</v>
      </c>
      <c r="CI85" s="77">
        <v>386034</v>
      </c>
      <c r="CJ85" s="77">
        <v>375107</v>
      </c>
      <c r="CK85" s="77">
        <v>10927</v>
      </c>
      <c r="CL85" s="77">
        <v>0</v>
      </c>
      <c r="CM85" s="77">
        <v>0</v>
      </c>
      <c r="CN85" s="77">
        <v>0</v>
      </c>
      <c r="CO85" s="77">
        <v>0</v>
      </c>
      <c r="CP85" s="77">
        <v>0</v>
      </c>
      <c r="CQ85" s="77">
        <v>0</v>
      </c>
      <c r="CR85" s="77">
        <v>25566</v>
      </c>
      <c r="CS85" s="77">
        <v>11060</v>
      </c>
      <c r="CT85" s="77">
        <v>11060</v>
      </c>
      <c r="CU85" s="77">
        <v>0</v>
      </c>
      <c r="CV85" s="77">
        <v>44664</v>
      </c>
      <c r="CW85" s="77">
        <v>22830</v>
      </c>
      <c r="CX85" s="77">
        <v>22086</v>
      </c>
      <c r="CY85" s="77">
        <v>39744</v>
      </c>
      <c r="CZ85" s="77">
        <v>21735</v>
      </c>
      <c r="DA85" s="77">
        <v>18009</v>
      </c>
      <c r="DB85" s="77">
        <v>1342</v>
      </c>
      <c r="DC85" s="77">
        <v>3578</v>
      </c>
      <c r="DD85" s="77">
        <v>1095</v>
      </c>
      <c r="DE85" s="77">
        <v>2735</v>
      </c>
      <c r="DF85" s="77">
        <v>0</v>
      </c>
      <c r="DG85" s="77">
        <v>4858</v>
      </c>
      <c r="DH85" s="77">
        <v>4104</v>
      </c>
      <c r="DI85" s="77">
        <v>754</v>
      </c>
      <c r="DJ85" s="77">
        <v>7462</v>
      </c>
      <c r="DK85" s="77">
        <v>4875</v>
      </c>
      <c r="DL85" s="77">
        <v>2587</v>
      </c>
      <c r="DM85" s="77">
        <v>287770</v>
      </c>
      <c r="DN85" s="77">
        <v>243240</v>
      </c>
      <c r="DO85" s="77">
        <v>171810</v>
      </c>
      <c r="DP85" s="77">
        <v>71430</v>
      </c>
      <c r="DQ85" s="77">
        <v>44530</v>
      </c>
    </row>
    <row r="86" spans="1:121" ht="15">
      <c r="A86" s="42" t="s">
        <v>228</v>
      </c>
      <c r="B86" s="38" t="s">
        <v>53</v>
      </c>
      <c r="C86" s="77">
        <v>771585.3823983497</v>
      </c>
      <c r="D86" s="77">
        <v>570321.3823983497</v>
      </c>
      <c r="E86" s="77">
        <v>201264</v>
      </c>
      <c r="F86" s="77">
        <v>332493.3823983497</v>
      </c>
      <c r="G86" s="77">
        <v>218108.38239834967</v>
      </c>
      <c r="H86" s="77">
        <v>114385</v>
      </c>
      <c r="I86" s="77">
        <v>64128.382398349677</v>
      </c>
      <c r="J86" s="77">
        <v>54332.382398349677</v>
      </c>
      <c r="K86" s="77">
        <v>9796</v>
      </c>
      <c r="L86" s="77">
        <v>23308</v>
      </c>
      <c r="M86" s="77">
        <v>23308</v>
      </c>
      <c r="N86" s="77">
        <v>0</v>
      </c>
      <c r="O86" s="77">
        <v>62604</v>
      </c>
      <c r="P86" s="77">
        <v>6181</v>
      </c>
      <c r="Q86" s="77">
        <v>56423</v>
      </c>
      <c r="R86" s="77">
        <v>38125</v>
      </c>
      <c r="S86" s="77">
        <v>0</v>
      </c>
      <c r="T86" s="77">
        <v>38125</v>
      </c>
      <c r="U86" s="77">
        <v>24479</v>
      </c>
      <c r="V86" s="77">
        <v>6181</v>
      </c>
      <c r="W86" s="77">
        <v>18298</v>
      </c>
      <c r="X86" s="77">
        <v>0</v>
      </c>
      <c r="Y86" s="77">
        <v>0</v>
      </c>
      <c r="Z86" s="77">
        <v>0</v>
      </c>
      <c r="AA86" s="77">
        <v>108599</v>
      </c>
      <c r="AB86" s="77">
        <v>102778</v>
      </c>
      <c r="AC86" s="77">
        <v>5821</v>
      </c>
      <c r="AD86" s="77">
        <v>108599</v>
      </c>
      <c r="AE86" s="77">
        <v>102778</v>
      </c>
      <c r="AF86" s="77">
        <v>5821</v>
      </c>
      <c r="AG86" s="77">
        <v>0</v>
      </c>
      <c r="AH86" s="77">
        <v>0</v>
      </c>
      <c r="AI86" s="77">
        <v>0</v>
      </c>
      <c r="AJ86" s="77">
        <v>42497</v>
      </c>
      <c r="AK86" s="77">
        <v>23443</v>
      </c>
      <c r="AL86" s="77">
        <v>19054</v>
      </c>
      <c r="AM86" s="77">
        <v>25465</v>
      </c>
      <c r="AN86" s="77">
        <v>23443</v>
      </c>
      <c r="AO86" s="77">
        <v>2022</v>
      </c>
      <c r="AP86" s="77">
        <v>2462</v>
      </c>
      <c r="AQ86" s="77">
        <v>0</v>
      </c>
      <c r="AR86" s="77">
        <v>2462</v>
      </c>
      <c r="AS86" s="77">
        <v>10945</v>
      </c>
      <c r="AT86" s="77">
        <v>0</v>
      </c>
      <c r="AU86" s="77">
        <v>10945</v>
      </c>
      <c r="AV86" s="77">
        <v>3625</v>
      </c>
      <c r="AW86" s="77">
        <v>0</v>
      </c>
      <c r="AX86" s="77">
        <v>3625</v>
      </c>
      <c r="AY86" s="77">
        <v>5271</v>
      </c>
      <c r="AZ86" s="77">
        <v>3700</v>
      </c>
      <c r="BA86" s="77">
        <v>1571</v>
      </c>
      <c r="BB86" s="77">
        <v>2368</v>
      </c>
      <c r="BC86" s="77">
        <v>0</v>
      </c>
      <c r="BD86" s="77">
        <v>2368</v>
      </c>
      <c r="BE86" s="77">
        <v>5708</v>
      </c>
      <c r="BF86" s="77">
        <v>0</v>
      </c>
      <c r="BG86" s="77">
        <v>5708</v>
      </c>
      <c r="BH86" s="77">
        <v>10718</v>
      </c>
      <c r="BI86" s="77">
        <v>0</v>
      </c>
      <c r="BJ86" s="77">
        <v>10718</v>
      </c>
      <c r="BK86" s="77">
        <v>9333</v>
      </c>
      <c r="BL86" s="77">
        <v>0</v>
      </c>
      <c r="BM86" s="77">
        <v>9333</v>
      </c>
      <c r="BN86" s="77">
        <v>1385</v>
      </c>
      <c r="BO86" s="77">
        <v>0</v>
      </c>
      <c r="BP86" s="77">
        <v>1385</v>
      </c>
      <c r="BQ86" s="77">
        <v>7292</v>
      </c>
      <c r="BR86" s="77">
        <v>4366</v>
      </c>
      <c r="BS86" s="77">
        <v>2926</v>
      </c>
      <c r="BT86" s="77">
        <v>1580</v>
      </c>
      <c r="BU86" s="77">
        <v>0</v>
      </c>
      <c r="BV86" s="77">
        <v>1580</v>
      </c>
      <c r="BW86" s="77">
        <v>4970</v>
      </c>
      <c r="BX86" s="77">
        <v>4366</v>
      </c>
      <c r="BY86" s="77">
        <v>604</v>
      </c>
      <c r="BZ86" s="77">
        <v>742</v>
      </c>
      <c r="CA86" s="77">
        <v>0</v>
      </c>
      <c r="CB86" s="77">
        <v>742</v>
      </c>
      <c r="CC86" s="77">
        <v>232232</v>
      </c>
      <c r="CD86" s="77">
        <v>171173</v>
      </c>
      <c r="CE86" s="77">
        <v>61059</v>
      </c>
      <c r="CF86" s="77">
        <v>150592</v>
      </c>
      <c r="CG86" s="77">
        <v>145090</v>
      </c>
      <c r="CH86" s="77">
        <v>5502</v>
      </c>
      <c r="CI86" s="77">
        <v>130792</v>
      </c>
      <c r="CJ86" s="77">
        <v>127090</v>
      </c>
      <c r="CK86" s="77">
        <v>3702</v>
      </c>
      <c r="CL86" s="77">
        <v>19800</v>
      </c>
      <c r="CM86" s="77">
        <v>18000</v>
      </c>
      <c r="CN86" s="77">
        <v>1800</v>
      </c>
      <c r="CO86" s="77">
        <v>0</v>
      </c>
      <c r="CP86" s="77">
        <v>0</v>
      </c>
      <c r="CQ86" s="77">
        <v>0</v>
      </c>
      <c r="CR86" s="77">
        <v>18013</v>
      </c>
      <c r="CS86" s="77">
        <v>7792</v>
      </c>
      <c r="CT86" s="77">
        <v>7792</v>
      </c>
      <c r="CU86" s="77">
        <v>0</v>
      </c>
      <c r="CV86" s="77">
        <v>48118</v>
      </c>
      <c r="CW86" s="77">
        <v>26083</v>
      </c>
      <c r="CX86" s="77">
        <v>22338</v>
      </c>
      <c r="CY86" s="77">
        <v>43255</v>
      </c>
      <c r="CZ86" s="77">
        <v>24769</v>
      </c>
      <c r="DA86" s="77">
        <v>18486</v>
      </c>
      <c r="DB86" s="77">
        <v>571</v>
      </c>
      <c r="DC86" s="77">
        <v>4292</v>
      </c>
      <c r="DD86" s="77">
        <v>1314</v>
      </c>
      <c r="DE86" s="77">
        <v>3281</v>
      </c>
      <c r="DF86" s="77">
        <v>0</v>
      </c>
      <c r="DG86" s="77">
        <v>1142</v>
      </c>
      <c r="DH86" s="77">
        <v>508</v>
      </c>
      <c r="DI86" s="77">
        <v>634</v>
      </c>
      <c r="DJ86" s="77">
        <v>6272</v>
      </c>
      <c r="DK86" s="77">
        <v>4097</v>
      </c>
      <c r="DL86" s="77">
        <v>2175</v>
      </c>
      <c r="DM86" s="77">
        <v>206860</v>
      </c>
      <c r="DN86" s="77">
        <v>181040</v>
      </c>
      <c r="DO86" s="77">
        <v>139630</v>
      </c>
      <c r="DP86" s="77">
        <v>41410</v>
      </c>
      <c r="DQ86" s="77">
        <v>25820</v>
      </c>
    </row>
    <row r="87" spans="1:121" ht="15">
      <c r="A87" s="42" t="s">
        <v>229</v>
      </c>
      <c r="B87" s="38" t="s">
        <v>54</v>
      </c>
      <c r="C87" s="77">
        <v>442757.46634152706</v>
      </c>
      <c r="D87" s="77">
        <v>305055.46634152706</v>
      </c>
      <c r="E87" s="77">
        <v>137702</v>
      </c>
      <c r="F87" s="77">
        <v>147056.46634152706</v>
      </c>
      <c r="G87" s="77">
        <v>84116.466341527048</v>
      </c>
      <c r="H87" s="77">
        <v>62940</v>
      </c>
      <c r="I87" s="77">
        <v>6001.4663415270516</v>
      </c>
      <c r="J87" s="77">
        <v>4042.466341527052</v>
      </c>
      <c r="K87" s="77">
        <v>1959</v>
      </c>
      <c r="L87" s="77">
        <v>13917</v>
      </c>
      <c r="M87" s="77">
        <v>13917</v>
      </c>
      <c r="N87" s="77">
        <v>0</v>
      </c>
      <c r="O87" s="77">
        <v>36642</v>
      </c>
      <c r="P87" s="77">
        <v>0</v>
      </c>
      <c r="Q87" s="77">
        <v>36642</v>
      </c>
      <c r="R87" s="77">
        <v>29427</v>
      </c>
      <c r="S87" s="77">
        <v>0</v>
      </c>
      <c r="T87" s="77">
        <v>29427</v>
      </c>
      <c r="U87" s="77">
        <v>7215</v>
      </c>
      <c r="V87" s="77">
        <v>0</v>
      </c>
      <c r="W87" s="77">
        <v>7215</v>
      </c>
      <c r="X87" s="77">
        <v>0</v>
      </c>
      <c r="Y87" s="77">
        <v>0</v>
      </c>
      <c r="Z87" s="77">
        <v>0</v>
      </c>
      <c r="AA87" s="77">
        <v>48764</v>
      </c>
      <c r="AB87" s="77">
        <v>46072</v>
      </c>
      <c r="AC87" s="77">
        <v>2692</v>
      </c>
      <c r="AD87" s="77">
        <v>48764</v>
      </c>
      <c r="AE87" s="77">
        <v>46072</v>
      </c>
      <c r="AF87" s="77">
        <v>2692</v>
      </c>
      <c r="AG87" s="77">
        <v>0</v>
      </c>
      <c r="AH87" s="77">
        <v>0</v>
      </c>
      <c r="AI87" s="77">
        <v>0</v>
      </c>
      <c r="AJ87" s="77">
        <v>17478</v>
      </c>
      <c r="AK87" s="77">
        <v>11400</v>
      </c>
      <c r="AL87" s="77">
        <v>6078</v>
      </c>
      <c r="AM87" s="77">
        <v>12565</v>
      </c>
      <c r="AN87" s="77">
        <v>11400</v>
      </c>
      <c r="AO87" s="77">
        <v>1165</v>
      </c>
      <c r="AP87" s="77">
        <v>996</v>
      </c>
      <c r="AQ87" s="77">
        <v>0</v>
      </c>
      <c r="AR87" s="77">
        <v>996</v>
      </c>
      <c r="AS87" s="77">
        <v>2382</v>
      </c>
      <c r="AT87" s="77">
        <v>0</v>
      </c>
      <c r="AU87" s="77">
        <v>2382</v>
      </c>
      <c r="AV87" s="77">
        <v>1535</v>
      </c>
      <c r="AW87" s="77">
        <v>0</v>
      </c>
      <c r="AX87" s="77">
        <v>1535</v>
      </c>
      <c r="AY87" s="77">
        <v>8628</v>
      </c>
      <c r="AZ87" s="77">
        <v>6833</v>
      </c>
      <c r="BA87" s="77">
        <v>1795</v>
      </c>
      <c r="BB87" s="77">
        <v>937</v>
      </c>
      <c r="BC87" s="77">
        <v>0</v>
      </c>
      <c r="BD87" s="77">
        <v>937</v>
      </c>
      <c r="BE87" s="77">
        <v>2464</v>
      </c>
      <c r="BF87" s="77">
        <v>0</v>
      </c>
      <c r="BG87" s="77">
        <v>2464</v>
      </c>
      <c r="BH87" s="77">
        <v>9247</v>
      </c>
      <c r="BI87" s="77">
        <v>0</v>
      </c>
      <c r="BJ87" s="77">
        <v>9247</v>
      </c>
      <c r="BK87" s="77">
        <v>8449</v>
      </c>
      <c r="BL87" s="77">
        <v>0</v>
      </c>
      <c r="BM87" s="77">
        <v>8449</v>
      </c>
      <c r="BN87" s="77">
        <v>798</v>
      </c>
      <c r="BO87" s="77">
        <v>0</v>
      </c>
      <c r="BP87" s="77">
        <v>798</v>
      </c>
      <c r="BQ87" s="77">
        <v>2978</v>
      </c>
      <c r="BR87" s="77">
        <v>1852</v>
      </c>
      <c r="BS87" s="77">
        <v>1126</v>
      </c>
      <c r="BT87" s="77">
        <v>570</v>
      </c>
      <c r="BU87" s="77">
        <v>0</v>
      </c>
      <c r="BV87" s="77">
        <v>570</v>
      </c>
      <c r="BW87" s="77">
        <v>2108</v>
      </c>
      <c r="BX87" s="77">
        <v>1852</v>
      </c>
      <c r="BY87" s="77">
        <v>256</v>
      </c>
      <c r="BZ87" s="77">
        <v>300</v>
      </c>
      <c r="CA87" s="77">
        <v>0</v>
      </c>
      <c r="CB87" s="77">
        <v>300</v>
      </c>
      <c r="CC87" s="77">
        <v>129241</v>
      </c>
      <c r="CD87" s="77">
        <v>84449</v>
      </c>
      <c r="CE87" s="77">
        <v>44792</v>
      </c>
      <c r="CF87" s="77">
        <v>63414</v>
      </c>
      <c r="CG87" s="77">
        <v>61619</v>
      </c>
      <c r="CH87" s="77">
        <v>1795</v>
      </c>
      <c r="CI87" s="77">
        <v>63414</v>
      </c>
      <c r="CJ87" s="77">
        <v>61619</v>
      </c>
      <c r="CK87" s="77">
        <v>1795</v>
      </c>
      <c r="CL87" s="77">
        <v>0</v>
      </c>
      <c r="CM87" s="77">
        <v>0</v>
      </c>
      <c r="CN87" s="77">
        <v>0</v>
      </c>
      <c r="CO87" s="77">
        <v>0</v>
      </c>
      <c r="CP87" s="77">
        <v>0</v>
      </c>
      <c r="CQ87" s="77">
        <v>0</v>
      </c>
      <c r="CR87" s="77">
        <v>12396</v>
      </c>
      <c r="CS87" s="77">
        <v>5363</v>
      </c>
      <c r="CT87" s="77">
        <v>5363</v>
      </c>
      <c r="CU87" s="77">
        <v>0</v>
      </c>
      <c r="CV87" s="77">
        <v>42175</v>
      </c>
      <c r="CW87" s="77">
        <v>22830</v>
      </c>
      <c r="CX87" s="77">
        <v>19597</v>
      </c>
      <c r="CY87" s="77">
        <v>38373</v>
      </c>
      <c r="CZ87" s="77">
        <v>21735</v>
      </c>
      <c r="DA87" s="77">
        <v>16638</v>
      </c>
      <c r="DB87" s="77">
        <v>224</v>
      </c>
      <c r="DC87" s="77">
        <v>3578</v>
      </c>
      <c r="DD87" s="77">
        <v>1095</v>
      </c>
      <c r="DE87" s="77">
        <v>2735</v>
      </c>
      <c r="DF87" s="77">
        <v>0</v>
      </c>
      <c r="DG87" s="77">
        <v>868</v>
      </c>
      <c r="DH87" s="77">
        <v>386</v>
      </c>
      <c r="DI87" s="77">
        <v>482</v>
      </c>
      <c r="DJ87" s="77">
        <v>4773</v>
      </c>
      <c r="DK87" s="77">
        <v>3118</v>
      </c>
      <c r="DL87" s="77">
        <v>1655</v>
      </c>
      <c r="DM87" s="77">
        <v>166460</v>
      </c>
      <c r="DN87" s="77">
        <v>136490</v>
      </c>
      <c r="DO87" s="77">
        <v>88400</v>
      </c>
      <c r="DP87" s="77">
        <v>48090</v>
      </c>
      <c r="DQ87" s="77">
        <v>29970</v>
      </c>
    </row>
    <row r="88" spans="1:121" ht="15">
      <c r="A88" s="42" t="s">
        <v>230</v>
      </c>
      <c r="B88" s="38" t="s">
        <v>55</v>
      </c>
      <c r="C88" s="77">
        <v>258530.97931201075</v>
      </c>
      <c r="D88" s="77">
        <v>170197.97931201075</v>
      </c>
      <c r="E88" s="77">
        <v>88333</v>
      </c>
      <c r="F88" s="77">
        <v>105633.97931201076</v>
      </c>
      <c r="G88" s="77">
        <v>62932.979312010764</v>
      </c>
      <c r="H88" s="77">
        <v>42701</v>
      </c>
      <c r="I88" s="77">
        <v>14313.979312010768</v>
      </c>
      <c r="J88" s="77">
        <v>12581.979312010768</v>
      </c>
      <c r="K88" s="77">
        <v>1732</v>
      </c>
      <c r="L88" s="77">
        <v>5172</v>
      </c>
      <c r="M88" s="77">
        <v>4727</v>
      </c>
      <c r="N88" s="77">
        <v>445</v>
      </c>
      <c r="O88" s="77">
        <v>23348</v>
      </c>
      <c r="P88" s="77">
        <v>0</v>
      </c>
      <c r="Q88" s="77">
        <v>23348</v>
      </c>
      <c r="R88" s="77">
        <v>19502</v>
      </c>
      <c r="S88" s="77">
        <v>0</v>
      </c>
      <c r="T88" s="77">
        <v>19502</v>
      </c>
      <c r="U88" s="77">
        <v>3846</v>
      </c>
      <c r="V88" s="77">
        <v>0</v>
      </c>
      <c r="W88" s="77">
        <v>3846</v>
      </c>
      <c r="X88" s="77">
        <v>0</v>
      </c>
      <c r="Y88" s="77">
        <v>0</v>
      </c>
      <c r="Z88" s="77">
        <v>0</v>
      </c>
      <c r="AA88" s="77">
        <v>35189</v>
      </c>
      <c r="AB88" s="77">
        <v>33631</v>
      </c>
      <c r="AC88" s="77">
        <v>1558</v>
      </c>
      <c r="AD88" s="77">
        <v>35189</v>
      </c>
      <c r="AE88" s="77">
        <v>33631</v>
      </c>
      <c r="AF88" s="77">
        <v>1558</v>
      </c>
      <c r="AG88" s="77">
        <v>0</v>
      </c>
      <c r="AH88" s="77">
        <v>0</v>
      </c>
      <c r="AI88" s="77">
        <v>0</v>
      </c>
      <c r="AJ88" s="77">
        <v>11958</v>
      </c>
      <c r="AK88" s="77">
        <v>5953</v>
      </c>
      <c r="AL88" s="77">
        <v>6005</v>
      </c>
      <c r="AM88" s="77">
        <v>6576</v>
      </c>
      <c r="AN88" s="77">
        <v>5953</v>
      </c>
      <c r="AO88" s="77">
        <v>623</v>
      </c>
      <c r="AP88" s="77">
        <v>1034</v>
      </c>
      <c r="AQ88" s="77">
        <v>0</v>
      </c>
      <c r="AR88" s="77">
        <v>1034</v>
      </c>
      <c r="AS88" s="77">
        <v>3469</v>
      </c>
      <c r="AT88" s="77">
        <v>0</v>
      </c>
      <c r="AU88" s="77">
        <v>3469</v>
      </c>
      <c r="AV88" s="77">
        <v>879</v>
      </c>
      <c r="AW88" s="77">
        <v>0</v>
      </c>
      <c r="AX88" s="77">
        <v>879</v>
      </c>
      <c r="AY88" s="77">
        <v>6418</v>
      </c>
      <c r="AZ88" s="77">
        <v>5021</v>
      </c>
      <c r="BA88" s="77">
        <v>1397</v>
      </c>
      <c r="BB88" s="77">
        <v>665</v>
      </c>
      <c r="BC88" s="77">
        <v>0</v>
      </c>
      <c r="BD88" s="77">
        <v>665</v>
      </c>
      <c r="BE88" s="77">
        <v>1474</v>
      </c>
      <c r="BF88" s="77">
        <v>0</v>
      </c>
      <c r="BG88" s="77">
        <v>1474</v>
      </c>
      <c r="BH88" s="77">
        <v>5144</v>
      </c>
      <c r="BI88" s="77">
        <v>0</v>
      </c>
      <c r="BJ88" s="77">
        <v>5144</v>
      </c>
      <c r="BK88" s="77">
        <v>4308</v>
      </c>
      <c r="BL88" s="77">
        <v>0</v>
      </c>
      <c r="BM88" s="77">
        <v>4308</v>
      </c>
      <c r="BN88" s="77">
        <v>836</v>
      </c>
      <c r="BO88" s="77">
        <v>0</v>
      </c>
      <c r="BP88" s="77">
        <v>836</v>
      </c>
      <c r="BQ88" s="77">
        <v>1952</v>
      </c>
      <c r="BR88" s="77">
        <v>1019</v>
      </c>
      <c r="BS88" s="77">
        <v>933</v>
      </c>
      <c r="BT88" s="77">
        <v>596</v>
      </c>
      <c r="BU88" s="77">
        <v>0</v>
      </c>
      <c r="BV88" s="77">
        <v>596</v>
      </c>
      <c r="BW88" s="77">
        <v>1160</v>
      </c>
      <c r="BX88" s="77">
        <v>1019</v>
      </c>
      <c r="BY88" s="77">
        <v>141</v>
      </c>
      <c r="BZ88" s="77">
        <v>196</v>
      </c>
      <c r="CA88" s="77">
        <v>0</v>
      </c>
      <c r="CB88" s="77">
        <v>196</v>
      </c>
      <c r="CC88" s="77">
        <v>22397</v>
      </c>
      <c r="CD88" s="77">
        <v>845</v>
      </c>
      <c r="CE88" s="77">
        <v>21552</v>
      </c>
      <c r="CF88" s="77">
        <v>0</v>
      </c>
      <c r="CG88" s="77">
        <v>0</v>
      </c>
      <c r="CH88" s="77">
        <v>0</v>
      </c>
      <c r="CI88" s="77">
        <v>0</v>
      </c>
      <c r="CJ88" s="77">
        <v>0</v>
      </c>
      <c r="CK88" s="77">
        <v>0</v>
      </c>
      <c r="CL88" s="77">
        <v>0</v>
      </c>
      <c r="CM88" s="77">
        <v>0</v>
      </c>
      <c r="CN88" s="77">
        <v>0</v>
      </c>
      <c r="CO88" s="77">
        <v>0</v>
      </c>
      <c r="CP88" s="77">
        <v>0</v>
      </c>
      <c r="CQ88" s="77">
        <v>0</v>
      </c>
      <c r="CR88" s="77">
        <v>7360</v>
      </c>
      <c r="CS88" s="77">
        <v>3185</v>
      </c>
      <c r="CT88" s="77">
        <v>3185</v>
      </c>
      <c r="CU88" s="77">
        <v>0</v>
      </c>
      <c r="CV88" s="77">
        <v>7882</v>
      </c>
      <c r="CW88" s="77">
        <v>845</v>
      </c>
      <c r="CX88" s="77">
        <v>7232</v>
      </c>
      <c r="CY88" s="77">
        <v>5121</v>
      </c>
      <c r="CZ88" s="77">
        <v>0</v>
      </c>
      <c r="DA88" s="77">
        <v>5121</v>
      </c>
      <c r="DB88" s="77">
        <v>0</v>
      </c>
      <c r="DC88" s="77">
        <v>2761</v>
      </c>
      <c r="DD88" s="77">
        <v>845</v>
      </c>
      <c r="DE88" s="77">
        <v>2111</v>
      </c>
      <c r="DF88" s="77">
        <v>0</v>
      </c>
      <c r="DG88" s="77">
        <v>582</v>
      </c>
      <c r="DH88" s="77">
        <v>259</v>
      </c>
      <c r="DI88" s="77">
        <v>323</v>
      </c>
      <c r="DJ88" s="77">
        <v>3193</v>
      </c>
      <c r="DK88" s="77">
        <v>2086</v>
      </c>
      <c r="DL88" s="77">
        <v>1107</v>
      </c>
      <c r="DM88" s="77">
        <v>130500</v>
      </c>
      <c r="DN88" s="77">
        <v>106420</v>
      </c>
      <c r="DO88" s="77">
        <v>67780</v>
      </c>
      <c r="DP88" s="77">
        <v>38640</v>
      </c>
      <c r="DQ88" s="77">
        <v>24080</v>
      </c>
    </row>
    <row r="89" spans="1:121" ht="15">
      <c r="A89" s="42" t="s">
        <v>231</v>
      </c>
      <c r="B89" s="38" t="s">
        <v>56</v>
      </c>
      <c r="C89" s="77">
        <v>246605.76261270299</v>
      </c>
      <c r="D89" s="77">
        <v>202797.76261270299</v>
      </c>
      <c r="E89" s="77">
        <v>43808</v>
      </c>
      <c r="F89" s="77">
        <v>102742.76261270299</v>
      </c>
      <c r="G89" s="77">
        <v>63626.762612703002</v>
      </c>
      <c r="H89" s="77">
        <v>39116</v>
      </c>
      <c r="I89" s="77">
        <v>8808.7626127030017</v>
      </c>
      <c r="J89" s="77">
        <v>7474.7626127030007</v>
      </c>
      <c r="K89" s="77">
        <v>1334</v>
      </c>
      <c r="L89" s="77">
        <v>0</v>
      </c>
      <c r="M89" s="77">
        <v>0</v>
      </c>
      <c r="N89" s="77">
        <v>0</v>
      </c>
      <c r="O89" s="77">
        <v>14086</v>
      </c>
      <c r="P89" s="77">
        <v>0</v>
      </c>
      <c r="Q89" s="77">
        <v>14086</v>
      </c>
      <c r="R89" s="77">
        <v>7724</v>
      </c>
      <c r="S89" s="77">
        <v>0</v>
      </c>
      <c r="T89" s="77">
        <v>7724</v>
      </c>
      <c r="U89" s="77">
        <v>6362</v>
      </c>
      <c r="V89" s="77">
        <v>0</v>
      </c>
      <c r="W89" s="77">
        <v>6362</v>
      </c>
      <c r="X89" s="77">
        <v>0</v>
      </c>
      <c r="Y89" s="77">
        <v>0</v>
      </c>
      <c r="Z89" s="77">
        <v>0</v>
      </c>
      <c r="AA89" s="77">
        <v>44385</v>
      </c>
      <c r="AB89" s="77">
        <v>41943</v>
      </c>
      <c r="AC89" s="77">
        <v>2442</v>
      </c>
      <c r="AD89" s="77">
        <v>44385</v>
      </c>
      <c r="AE89" s="77">
        <v>41943</v>
      </c>
      <c r="AF89" s="77">
        <v>2442</v>
      </c>
      <c r="AG89" s="77">
        <v>0</v>
      </c>
      <c r="AH89" s="77">
        <v>0</v>
      </c>
      <c r="AI89" s="77">
        <v>0</v>
      </c>
      <c r="AJ89" s="77">
        <v>13717</v>
      </c>
      <c r="AK89" s="77">
        <v>6385</v>
      </c>
      <c r="AL89" s="77">
        <v>7332</v>
      </c>
      <c r="AM89" s="77">
        <v>7004</v>
      </c>
      <c r="AN89" s="77">
        <v>6385</v>
      </c>
      <c r="AO89" s="77">
        <v>619</v>
      </c>
      <c r="AP89" s="77">
        <v>1222</v>
      </c>
      <c r="AQ89" s="77">
        <v>0</v>
      </c>
      <c r="AR89" s="77">
        <v>1222</v>
      </c>
      <c r="AS89" s="77">
        <v>4071</v>
      </c>
      <c r="AT89" s="77">
        <v>0</v>
      </c>
      <c r="AU89" s="77">
        <v>4071</v>
      </c>
      <c r="AV89" s="77">
        <v>1420</v>
      </c>
      <c r="AW89" s="77">
        <v>0</v>
      </c>
      <c r="AX89" s="77">
        <v>1420</v>
      </c>
      <c r="AY89" s="77">
        <v>7270</v>
      </c>
      <c r="AZ89" s="77">
        <v>6135</v>
      </c>
      <c r="BA89" s="77">
        <v>1135</v>
      </c>
      <c r="BB89" s="77">
        <v>992</v>
      </c>
      <c r="BC89" s="77">
        <v>0</v>
      </c>
      <c r="BD89" s="77">
        <v>992</v>
      </c>
      <c r="BE89" s="77">
        <v>2317</v>
      </c>
      <c r="BF89" s="77">
        <v>0</v>
      </c>
      <c r="BG89" s="77">
        <v>2317</v>
      </c>
      <c r="BH89" s="77">
        <v>8216</v>
      </c>
      <c r="BI89" s="77">
        <v>0</v>
      </c>
      <c r="BJ89" s="77">
        <v>8216</v>
      </c>
      <c r="BK89" s="77">
        <v>7478</v>
      </c>
      <c r="BL89" s="77">
        <v>0</v>
      </c>
      <c r="BM89" s="77">
        <v>7478</v>
      </c>
      <c r="BN89" s="77">
        <v>738</v>
      </c>
      <c r="BO89" s="77">
        <v>0</v>
      </c>
      <c r="BP89" s="77">
        <v>738</v>
      </c>
      <c r="BQ89" s="77">
        <v>2951</v>
      </c>
      <c r="BR89" s="77">
        <v>1689</v>
      </c>
      <c r="BS89" s="77">
        <v>1262</v>
      </c>
      <c r="BT89" s="77">
        <v>725</v>
      </c>
      <c r="BU89" s="77">
        <v>0</v>
      </c>
      <c r="BV89" s="77">
        <v>725</v>
      </c>
      <c r="BW89" s="77">
        <v>1923</v>
      </c>
      <c r="BX89" s="77">
        <v>1689</v>
      </c>
      <c r="BY89" s="77">
        <v>234</v>
      </c>
      <c r="BZ89" s="77">
        <v>303</v>
      </c>
      <c r="CA89" s="77">
        <v>0</v>
      </c>
      <c r="CB89" s="77">
        <v>303</v>
      </c>
      <c r="CC89" s="77">
        <v>143863</v>
      </c>
      <c r="CD89" s="77">
        <v>139171</v>
      </c>
      <c r="CE89" s="77">
        <v>4692</v>
      </c>
      <c r="CF89" s="77">
        <v>143863</v>
      </c>
      <c r="CG89" s="77">
        <v>139171</v>
      </c>
      <c r="CH89" s="77">
        <v>4692</v>
      </c>
      <c r="CI89" s="77">
        <v>133963</v>
      </c>
      <c r="CJ89" s="77">
        <v>130171</v>
      </c>
      <c r="CK89" s="77">
        <v>3792</v>
      </c>
      <c r="CL89" s="77">
        <v>9900</v>
      </c>
      <c r="CM89" s="77">
        <v>9000</v>
      </c>
      <c r="CN89" s="77">
        <v>900</v>
      </c>
      <c r="CO89" s="77">
        <v>0</v>
      </c>
      <c r="CP89" s="77">
        <v>0</v>
      </c>
      <c r="CQ89" s="77">
        <v>0</v>
      </c>
      <c r="CR89" s="77">
        <v>0</v>
      </c>
      <c r="CS89" s="77">
        <v>0</v>
      </c>
      <c r="CT89" s="77">
        <v>0</v>
      </c>
      <c r="CU89" s="77">
        <v>0</v>
      </c>
      <c r="CV89" s="77">
        <v>0</v>
      </c>
      <c r="CW89" s="77">
        <v>0</v>
      </c>
      <c r="CX89" s="77">
        <v>0</v>
      </c>
      <c r="CY89" s="77">
        <v>0</v>
      </c>
      <c r="CZ89" s="77">
        <v>0</v>
      </c>
      <c r="DA89" s="77">
        <v>0</v>
      </c>
      <c r="DB89" s="77">
        <v>0</v>
      </c>
      <c r="DC89" s="77">
        <v>0</v>
      </c>
      <c r="DD89" s="77">
        <v>0</v>
      </c>
      <c r="DE89" s="77">
        <v>0</v>
      </c>
      <c r="DF89" s="77">
        <v>0</v>
      </c>
      <c r="DG89" s="77">
        <v>0</v>
      </c>
      <c r="DH89" s="77">
        <v>0</v>
      </c>
      <c r="DI89" s="77">
        <v>0</v>
      </c>
      <c r="DJ89" s="77">
        <v>0</v>
      </c>
      <c r="DK89" s="77">
        <v>0</v>
      </c>
      <c r="DL89" s="77">
        <v>0</v>
      </c>
      <c r="DM89" s="77">
        <v>0</v>
      </c>
      <c r="DN89" s="77">
        <v>0</v>
      </c>
      <c r="DO89" s="77">
        <v>0</v>
      </c>
      <c r="DP89" s="77">
        <v>0</v>
      </c>
      <c r="DQ89" s="77">
        <v>0</v>
      </c>
    </row>
    <row r="90" spans="1:121" ht="15">
      <c r="A90" s="42" t="s">
        <v>232</v>
      </c>
      <c r="B90" s="38" t="s">
        <v>57</v>
      </c>
      <c r="C90" s="77">
        <v>381524.94391811476</v>
      </c>
      <c r="D90" s="77">
        <v>266526.94391811476</v>
      </c>
      <c r="E90" s="77">
        <v>114998</v>
      </c>
      <c r="F90" s="77">
        <v>180347.94391811479</v>
      </c>
      <c r="G90" s="77">
        <v>116518.94391811479</v>
      </c>
      <c r="H90" s="77">
        <v>63829</v>
      </c>
      <c r="I90" s="77">
        <v>21197.943918114794</v>
      </c>
      <c r="J90" s="77">
        <v>17471.943918114794</v>
      </c>
      <c r="K90" s="77">
        <v>3726</v>
      </c>
      <c r="L90" s="77">
        <v>5514</v>
      </c>
      <c r="M90" s="77">
        <v>3539</v>
      </c>
      <c r="N90" s="77">
        <v>1975</v>
      </c>
      <c r="O90" s="77">
        <v>31310</v>
      </c>
      <c r="P90" s="77">
        <v>6181</v>
      </c>
      <c r="Q90" s="77">
        <v>25129</v>
      </c>
      <c r="R90" s="77">
        <v>17295</v>
      </c>
      <c r="S90" s="77">
        <v>0</v>
      </c>
      <c r="T90" s="77">
        <v>17295</v>
      </c>
      <c r="U90" s="77">
        <v>14015</v>
      </c>
      <c r="V90" s="77">
        <v>6181</v>
      </c>
      <c r="W90" s="77">
        <v>7834</v>
      </c>
      <c r="X90" s="77">
        <v>0</v>
      </c>
      <c r="Y90" s="77">
        <v>0</v>
      </c>
      <c r="Z90" s="77">
        <v>0</v>
      </c>
      <c r="AA90" s="77">
        <v>58173</v>
      </c>
      <c r="AB90" s="77">
        <v>51470</v>
      </c>
      <c r="AC90" s="77">
        <v>6703</v>
      </c>
      <c r="AD90" s="77">
        <v>58173</v>
      </c>
      <c r="AE90" s="77">
        <v>51470</v>
      </c>
      <c r="AF90" s="77">
        <v>6703</v>
      </c>
      <c r="AG90" s="77">
        <v>0</v>
      </c>
      <c r="AH90" s="77">
        <v>0</v>
      </c>
      <c r="AI90" s="77">
        <v>0</v>
      </c>
      <c r="AJ90" s="77">
        <v>25651</v>
      </c>
      <c r="AK90" s="77">
        <v>13204</v>
      </c>
      <c r="AL90" s="77">
        <v>12447</v>
      </c>
      <c r="AM90" s="77">
        <v>14969</v>
      </c>
      <c r="AN90" s="77">
        <v>13204</v>
      </c>
      <c r="AO90" s="77">
        <v>1765</v>
      </c>
      <c r="AP90" s="77">
        <v>1222</v>
      </c>
      <c r="AQ90" s="77">
        <v>0</v>
      </c>
      <c r="AR90" s="77">
        <v>1222</v>
      </c>
      <c r="AS90" s="77">
        <v>8378</v>
      </c>
      <c r="AT90" s="77">
        <v>0</v>
      </c>
      <c r="AU90" s="77">
        <v>8378</v>
      </c>
      <c r="AV90" s="77">
        <v>1082</v>
      </c>
      <c r="AW90" s="77">
        <v>0</v>
      </c>
      <c r="AX90" s="77">
        <v>1082</v>
      </c>
      <c r="AY90" s="77">
        <v>7182</v>
      </c>
      <c r="AZ90" s="77">
        <v>5625</v>
      </c>
      <c r="BA90" s="77">
        <v>1557</v>
      </c>
      <c r="BB90" s="77">
        <v>818</v>
      </c>
      <c r="BC90" s="77">
        <v>0</v>
      </c>
      <c r="BD90" s="77">
        <v>818</v>
      </c>
      <c r="BE90" s="77">
        <v>1790</v>
      </c>
      <c r="BF90" s="77">
        <v>0</v>
      </c>
      <c r="BG90" s="77">
        <v>1790</v>
      </c>
      <c r="BH90" s="77">
        <v>8540</v>
      </c>
      <c r="BI90" s="77">
        <v>0</v>
      </c>
      <c r="BJ90" s="77">
        <v>8540</v>
      </c>
      <c r="BK90" s="77">
        <v>7895</v>
      </c>
      <c r="BL90" s="77">
        <v>0</v>
      </c>
      <c r="BM90" s="77">
        <v>7895</v>
      </c>
      <c r="BN90" s="77">
        <v>645</v>
      </c>
      <c r="BO90" s="77">
        <v>0</v>
      </c>
      <c r="BP90" s="77">
        <v>645</v>
      </c>
      <c r="BQ90" s="77">
        <v>20172</v>
      </c>
      <c r="BR90" s="77">
        <v>19028</v>
      </c>
      <c r="BS90" s="77">
        <v>1144</v>
      </c>
      <c r="BT90" s="77">
        <v>18483</v>
      </c>
      <c r="BU90" s="77">
        <v>17758</v>
      </c>
      <c r="BV90" s="77">
        <v>725</v>
      </c>
      <c r="BW90" s="77">
        <v>1446</v>
      </c>
      <c r="BX90" s="77">
        <v>1270</v>
      </c>
      <c r="BY90" s="77">
        <v>176</v>
      </c>
      <c r="BZ90" s="77">
        <v>243</v>
      </c>
      <c r="CA90" s="77">
        <v>0</v>
      </c>
      <c r="CB90" s="77">
        <v>243</v>
      </c>
      <c r="CC90" s="77">
        <v>117867</v>
      </c>
      <c r="CD90" s="77">
        <v>80728</v>
      </c>
      <c r="CE90" s="77">
        <v>37139</v>
      </c>
      <c r="CF90" s="77">
        <v>62088</v>
      </c>
      <c r="CG90" s="77">
        <v>59917</v>
      </c>
      <c r="CH90" s="77">
        <v>2171</v>
      </c>
      <c r="CI90" s="77">
        <v>55488</v>
      </c>
      <c r="CJ90" s="77">
        <v>53917</v>
      </c>
      <c r="CK90" s="77">
        <v>1571</v>
      </c>
      <c r="CL90" s="77">
        <v>6600</v>
      </c>
      <c r="CM90" s="77">
        <v>6000</v>
      </c>
      <c r="CN90" s="77">
        <v>600</v>
      </c>
      <c r="CO90" s="77">
        <v>0</v>
      </c>
      <c r="CP90" s="77">
        <v>0</v>
      </c>
      <c r="CQ90" s="77">
        <v>0</v>
      </c>
      <c r="CR90" s="77">
        <v>9844</v>
      </c>
      <c r="CS90" s="77">
        <v>4259</v>
      </c>
      <c r="CT90" s="77">
        <v>4259</v>
      </c>
      <c r="CU90" s="77">
        <v>0</v>
      </c>
      <c r="CV90" s="77">
        <v>37198</v>
      </c>
      <c r="CW90" s="77">
        <v>20811</v>
      </c>
      <c r="CX90" s="77">
        <v>16582</v>
      </c>
      <c r="CY90" s="77">
        <v>34198</v>
      </c>
      <c r="CZ90" s="77">
        <v>19966</v>
      </c>
      <c r="DA90" s="77">
        <v>14232</v>
      </c>
      <c r="DB90" s="77">
        <v>239</v>
      </c>
      <c r="DC90" s="77">
        <v>2761</v>
      </c>
      <c r="DD90" s="77">
        <v>845</v>
      </c>
      <c r="DE90" s="77">
        <v>2111</v>
      </c>
      <c r="DF90" s="77">
        <v>0</v>
      </c>
      <c r="DG90" s="77">
        <v>659</v>
      </c>
      <c r="DH90" s="77">
        <v>293</v>
      </c>
      <c r="DI90" s="77">
        <v>366</v>
      </c>
      <c r="DJ90" s="77">
        <v>3624</v>
      </c>
      <c r="DK90" s="77">
        <v>2368</v>
      </c>
      <c r="DL90" s="77">
        <v>1256</v>
      </c>
      <c r="DM90" s="77">
        <v>83310</v>
      </c>
      <c r="DN90" s="77">
        <v>69280</v>
      </c>
      <c r="DO90" s="77">
        <v>46770</v>
      </c>
      <c r="DP90" s="77">
        <v>22510</v>
      </c>
      <c r="DQ90" s="77">
        <v>14030</v>
      </c>
    </row>
    <row r="91" spans="1:121" ht="15">
      <c r="A91" s="42" t="s">
        <v>233</v>
      </c>
      <c r="B91" s="38" t="s">
        <v>58</v>
      </c>
      <c r="C91" s="77">
        <v>269884.05282496137</v>
      </c>
      <c r="D91" s="77">
        <v>174197.05282496134</v>
      </c>
      <c r="E91" s="77">
        <v>95687</v>
      </c>
      <c r="F91" s="77">
        <v>87723.052824961342</v>
      </c>
      <c r="G91" s="77">
        <v>51905.052824961349</v>
      </c>
      <c r="H91" s="77">
        <v>35818</v>
      </c>
      <c r="I91" s="77">
        <v>10567.052824961351</v>
      </c>
      <c r="J91" s="77">
        <v>8908.0528249613508</v>
      </c>
      <c r="K91" s="77">
        <v>1659</v>
      </c>
      <c r="L91" s="77">
        <v>6599</v>
      </c>
      <c r="M91" s="77">
        <v>6599</v>
      </c>
      <c r="N91" s="77">
        <v>0</v>
      </c>
      <c r="O91" s="77">
        <v>16559</v>
      </c>
      <c r="P91" s="77">
        <v>0</v>
      </c>
      <c r="Q91" s="77">
        <v>16559</v>
      </c>
      <c r="R91" s="77">
        <v>15301</v>
      </c>
      <c r="S91" s="77">
        <v>0</v>
      </c>
      <c r="T91" s="77">
        <v>15301</v>
      </c>
      <c r="U91" s="77">
        <v>1258</v>
      </c>
      <c r="V91" s="77">
        <v>0</v>
      </c>
      <c r="W91" s="77">
        <v>1258</v>
      </c>
      <c r="X91" s="77">
        <v>0</v>
      </c>
      <c r="Y91" s="77">
        <v>0</v>
      </c>
      <c r="Z91" s="77">
        <v>0</v>
      </c>
      <c r="AA91" s="77">
        <v>31853</v>
      </c>
      <c r="AB91" s="77">
        <v>26539</v>
      </c>
      <c r="AC91" s="77">
        <v>5314</v>
      </c>
      <c r="AD91" s="77">
        <v>31853</v>
      </c>
      <c r="AE91" s="77">
        <v>26539</v>
      </c>
      <c r="AF91" s="77">
        <v>5314</v>
      </c>
      <c r="AG91" s="77">
        <v>0</v>
      </c>
      <c r="AH91" s="77">
        <v>0</v>
      </c>
      <c r="AI91" s="77">
        <v>0</v>
      </c>
      <c r="AJ91" s="77">
        <v>14803</v>
      </c>
      <c r="AK91" s="77">
        <v>6385</v>
      </c>
      <c r="AL91" s="77">
        <v>8418</v>
      </c>
      <c r="AM91" s="77">
        <v>7526</v>
      </c>
      <c r="AN91" s="77">
        <v>6385</v>
      </c>
      <c r="AO91" s="77">
        <v>1141</v>
      </c>
      <c r="AP91" s="77">
        <v>1335</v>
      </c>
      <c r="AQ91" s="77">
        <v>0</v>
      </c>
      <c r="AR91" s="77">
        <v>1335</v>
      </c>
      <c r="AS91" s="77">
        <v>5671</v>
      </c>
      <c r="AT91" s="77">
        <v>0</v>
      </c>
      <c r="AU91" s="77">
        <v>5671</v>
      </c>
      <c r="AV91" s="77">
        <v>271</v>
      </c>
      <c r="AW91" s="77">
        <v>0</v>
      </c>
      <c r="AX91" s="77">
        <v>271</v>
      </c>
      <c r="AY91" s="77">
        <v>4624</v>
      </c>
      <c r="AZ91" s="77">
        <v>3209</v>
      </c>
      <c r="BA91" s="77">
        <v>1415</v>
      </c>
      <c r="BB91" s="77">
        <v>524</v>
      </c>
      <c r="BC91" s="77">
        <v>0</v>
      </c>
      <c r="BD91" s="77">
        <v>524</v>
      </c>
      <c r="BE91" s="77">
        <v>527</v>
      </c>
      <c r="BF91" s="77">
        <v>0</v>
      </c>
      <c r="BG91" s="77">
        <v>527</v>
      </c>
      <c r="BH91" s="77">
        <v>437</v>
      </c>
      <c r="BI91" s="77">
        <v>0</v>
      </c>
      <c r="BJ91" s="77">
        <v>437</v>
      </c>
      <c r="BK91" s="77">
        <v>0</v>
      </c>
      <c r="BL91" s="77">
        <v>0</v>
      </c>
      <c r="BM91" s="77">
        <v>0</v>
      </c>
      <c r="BN91" s="77">
        <v>437</v>
      </c>
      <c r="BO91" s="77">
        <v>0</v>
      </c>
      <c r="BP91" s="77">
        <v>437</v>
      </c>
      <c r="BQ91" s="77">
        <v>1230</v>
      </c>
      <c r="BR91" s="77">
        <v>265</v>
      </c>
      <c r="BS91" s="77">
        <v>965</v>
      </c>
      <c r="BT91" s="77">
        <v>803</v>
      </c>
      <c r="BU91" s="77">
        <v>0</v>
      </c>
      <c r="BV91" s="77">
        <v>803</v>
      </c>
      <c r="BW91" s="77">
        <v>302</v>
      </c>
      <c r="BX91" s="77">
        <v>265</v>
      </c>
      <c r="BY91" s="77">
        <v>37</v>
      </c>
      <c r="BZ91" s="77">
        <v>125</v>
      </c>
      <c r="CA91" s="77">
        <v>0</v>
      </c>
      <c r="CB91" s="77">
        <v>125</v>
      </c>
      <c r="CC91" s="77">
        <v>21991</v>
      </c>
      <c r="CD91" s="77">
        <v>582</v>
      </c>
      <c r="CE91" s="77">
        <v>21409</v>
      </c>
      <c r="CF91" s="77">
        <v>0</v>
      </c>
      <c r="CG91" s="77">
        <v>0</v>
      </c>
      <c r="CH91" s="77">
        <v>0</v>
      </c>
      <c r="CI91" s="77">
        <v>0</v>
      </c>
      <c r="CJ91" s="77">
        <v>0</v>
      </c>
      <c r="CK91" s="77">
        <v>0</v>
      </c>
      <c r="CL91" s="77">
        <v>0</v>
      </c>
      <c r="CM91" s="77">
        <v>0</v>
      </c>
      <c r="CN91" s="77">
        <v>0</v>
      </c>
      <c r="CO91" s="77">
        <v>0</v>
      </c>
      <c r="CP91" s="77">
        <v>0</v>
      </c>
      <c r="CQ91" s="77">
        <v>0</v>
      </c>
      <c r="CR91" s="77">
        <v>7573</v>
      </c>
      <c r="CS91" s="77">
        <v>3277</v>
      </c>
      <c r="CT91" s="77">
        <v>3277</v>
      </c>
      <c r="CU91" s="77">
        <v>0</v>
      </c>
      <c r="CV91" s="77">
        <v>7123</v>
      </c>
      <c r="CW91" s="77">
        <v>582</v>
      </c>
      <c r="CX91" s="77">
        <v>6675</v>
      </c>
      <c r="CY91" s="77">
        <v>5222</v>
      </c>
      <c r="CZ91" s="77">
        <v>0</v>
      </c>
      <c r="DA91" s="77">
        <v>5222</v>
      </c>
      <c r="DB91" s="77">
        <v>0</v>
      </c>
      <c r="DC91" s="77">
        <v>1901</v>
      </c>
      <c r="DD91" s="77">
        <v>582</v>
      </c>
      <c r="DE91" s="77">
        <v>1453</v>
      </c>
      <c r="DF91" s="77">
        <v>0</v>
      </c>
      <c r="DG91" s="77">
        <v>598</v>
      </c>
      <c r="DH91" s="77">
        <v>266</v>
      </c>
      <c r="DI91" s="77">
        <v>332</v>
      </c>
      <c r="DJ91" s="77">
        <v>3286</v>
      </c>
      <c r="DK91" s="77">
        <v>2146</v>
      </c>
      <c r="DL91" s="77">
        <v>1140</v>
      </c>
      <c r="DM91" s="77">
        <v>160170</v>
      </c>
      <c r="DN91" s="77">
        <v>121710</v>
      </c>
      <c r="DO91" s="77">
        <v>60010</v>
      </c>
      <c r="DP91" s="77">
        <v>61700</v>
      </c>
      <c r="DQ91" s="77">
        <v>38460</v>
      </c>
    </row>
    <row r="92" spans="1:121" ht="15" hidden="1">
      <c r="A92" s="40" t="s">
        <v>59</v>
      </c>
      <c r="B92" s="41" t="s">
        <v>60</v>
      </c>
      <c r="C92" s="77">
        <v>3878699.0643154019</v>
      </c>
      <c r="D92" s="77">
        <v>2801212.0643154024</v>
      </c>
      <c r="E92" s="77">
        <v>1077487</v>
      </c>
      <c r="F92" s="77">
        <v>1922650.0643154019</v>
      </c>
      <c r="G92" s="77">
        <v>1303462.0643154019</v>
      </c>
      <c r="H92" s="77">
        <v>619188</v>
      </c>
      <c r="I92" s="77">
        <v>181460.06431540209</v>
      </c>
      <c r="J92" s="77">
        <v>148315.06431540207</v>
      </c>
      <c r="K92" s="77">
        <v>33145</v>
      </c>
      <c r="L92" s="77">
        <v>381815</v>
      </c>
      <c r="M92" s="77">
        <v>374657</v>
      </c>
      <c r="N92" s="77">
        <v>7158</v>
      </c>
      <c r="O92" s="77">
        <v>245547</v>
      </c>
      <c r="P92" s="77">
        <v>18756</v>
      </c>
      <c r="Q92" s="77">
        <v>226791</v>
      </c>
      <c r="R92" s="77">
        <v>153239</v>
      </c>
      <c r="S92" s="77">
        <v>0</v>
      </c>
      <c r="T92" s="77">
        <v>153239</v>
      </c>
      <c r="U92" s="77">
        <v>92308</v>
      </c>
      <c r="V92" s="77">
        <v>18756</v>
      </c>
      <c r="W92" s="77">
        <v>73552</v>
      </c>
      <c r="X92" s="77">
        <v>0</v>
      </c>
      <c r="Y92" s="77">
        <v>0</v>
      </c>
      <c r="Z92" s="77">
        <v>0</v>
      </c>
      <c r="AA92" s="77">
        <v>577581</v>
      </c>
      <c r="AB92" s="77">
        <v>551499</v>
      </c>
      <c r="AC92" s="77">
        <v>26082</v>
      </c>
      <c r="AD92" s="77">
        <v>577581</v>
      </c>
      <c r="AE92" s="77">
        <v>551499</v>
      </c>
      <c r="AF92" s="77">
        <v>26082</v>
      </c>
      <c r="AG92" s="77">
        <v>0</v>
      </c>
      <c r="AH92" s="77">
        <v>0</v>
      </c>
      <c r="AI92" s="77">
        <v>0</v>
      </c>
      <c r="AJ92" s="77">
        <v>318941</v>
      </c>
      <c r="AK92" s="77">
        <v>130598</v>
      </c>
      <c r="AL92" s="77">
        <v>188343</v>
      </c>
      <c r="AM92" s="77">
        <v>159508</v>
      </c>
      <c r="AN92" s="77">
        <v>130598</v>
      </c>
      <c r="AO92" s="77">
        <v>28910</v>
      </c>
      <c r="AP92" s="77">
        <v>20426</v>
      </c>
      <c r="AQ92" s="77">
        <v>0</v>
      </c>
      <c r="AR92" s="77">
        <v>20426</v>
      </c>
      <c r="AS92" s="77">
        <v>124962</v>
      </c>
      <c r="AT92" s="77">
        <v>0</v>
      </c>
      <c r="AU92" s="77">
        <v>124962</v>
      </c>
      <c r="AV92" s="77">
        <v>14045</v>
      </c>
      <c r="AW92" s="77">
        <v>0</v>
      </c>
      <c r="AX92" s="77">
        <v>14045</v>
      </c>
      <c r="AY92" s="77">
        <v>52509</v>
      </c>
      <c r="AZ92" s="77">
        <v>41886</v>
      </c>
      <c r="BA92" s="77">
        <v>10623</v>
      </c>
      <c r="BB92" s="77">
        <v>33768</v>
      </c>
      <c r="BC92" s="77">
        <v>21589</v>
      </c>
      <c r="BD92" s="77">
        <v>12179</v>
      </c>
      <c r="BE92" s="77">
        <v>26066</v>
      </c>
      <c r="BF92" s="77">
        <v>0</v>
      </c>
      <c r="BG92" s="77">
        <v>26066</v>
      </c>
      <c r="BH92" s="77">
        <v>71751</v>
      </c>
      <c r="BI92" s="77">
        <v>1785</v>
      </c>
      <c r="BJ92" s="77">
        <v>69966</v>
      </c>
      <c r="BK92" s="77">
        <v>65146</v>
      </c>
      <c r="BL92" s="77">
        <v>1785</v>
      </c>
      <c r="BM92" s="77">
        <v>63361</v>
      </c>
      <c r="BN92" s="77">
        <v>6605</v>
      </c>
      <c r="BO92" s="77">
        <v>0</v>
      </c>
      <c r="BP92" s="77">
        <v>6605</v>
      </c>
      <c r="BQ92" s="77">
        <v>33212</v>
      </c>
      <c r="BR92" s="77">
        <v>14377</v>
      </c>
      <c r="BS92" s="77">
        <v>18835</v>
      </c>
      <c r="BT92" s="77">
        <v>13496</v>
      </c>
      <c r="BU92" s="77">
        <v>0</v>
      </c>
      <c r="BV92" s="77">
        <v>13496</v>
      </c>
      <c r="BW92" s="77">
        <v>16367</v>
      </c>
      <c r="BX92" s="77">
        <v>14377</v>
      </c>
      <c r="BY92" s="77">
        <v>1990</v>
      </c>
      <c r="BZ92" s="77">
        <v>3349</v>
      </c>
      <c r="CA92" s="77">
        <v>0</v>
      </c>
      <c r="CB92" s="77">
        <v>3349</v>
      </c>
      <c r="CC92" s="77">
        <v>870719</v>
      </c>
      <c r="CD92" s="77">
        <v>624220</v>
      </c>
      <c r="CE92" s="77">
        <v>246499</v>
      </c>
      <c r="CF92" s="77">
        <v>539018</v>
      </c>
      <c r="CG92" s="77">
        <v>523762</v>
      </c>
      <c r="CH92" s="77">
        <v>15256</v>
      </c>
      <c r="CI92" s="77">
        <v>539018</v>
      </c>
      <c r="CJ92" s="77">
        <v>523762</v>
      </c>
      <c r="CK92" s="77">
        <v>15256</v>
      </c>
      <c r="CL92" s="77">
        <v>0</v>
      </c>
      <c r="CM92" s="77">
        <v>0</v>
      </c>
      <c r="CN92" s="77">
        <v>0</v>
      </c>
      <c r="CO92" s="77">
        <v>0</v>
      </c>
      <c r="CP92" s="77">
        <v>0</v>
      </c>
      <c r="CQ92" s="77">
        <v>0</v>
      </c>
      <c r="CR92" s="77">
        <v>73387</v>
      </c>
      <c r="CS92" s="77">
        <v>31748</v>
      </c>
      <c r="CT92" s="77">
        <v>31748</v>
      </c>
      <c r="CU92" s="77">
        <v>0</v>
      </c>
      <c r="CV92" s="77">
        <v>191779</v>
      </c>
      <c r="CW92" s="77">
        <v>100458</v>
      </c>
      <c r="CX92" s="77">
        <v>92689</v>
      </c>
      <c r="CY92" s="77">
        <v>170327</v>
      </c>
      <c r="CZ92" s="77">
        <v>94524</v>
      </c>
      <c r="DA92" s="77">
        <v>75803</v>
      </c>
      <c r="DB92" s="77">
        <v>2069</v>
      </c>
      <c r="DC92" s="77">
        <v>19383</v>
      </c>
      <c r="DD92" s="77">
        <v>5934</v>
      </c>
      <c r="DE92" s="77">
        <v>14817</v>
      </c>
      <c r="DF92" s="77">
        <v>0</v>
      </c>
      <c r="DG92" s="77">
        <v>7176</v>
      </c>
      <c r="DH92" s="77">
        <v>4525</v>
      </c>
      <c r="DI92" s="77">
        <v>2651</v>
      </c>
      <c r="DJ92" s="77">
        <v>26243</v>
      </c>
      <c r="DK92" s="77">
        <v>17144</v>
      </c>
      <c r="DL92" s="77">
        <v>9099</v>
      </c>
      <c r="DM92" s="77">
        <v>1085330</v>
      </c>
      <c r="DN92" s="77">
        <v>873530</v>
      </c>
      <c r="DO92" s="77">
        <v>533740</v>
      </c>
      <c r="DP92" s="77">
        <v>339790</v>
      </c>
      <c r="DQ92" s="77">
        <v>211800</v>
      </c>
    </row>
    <row r="93" spans="1:121" ht="15">
      <c r="A93" s="42" t="s">
        <v>234</v>
      </c>
      <c r="B93" s="38" t="s">
        <v>61</v>
      </c>
      <c r="C93" s="77">
        <v>1056669.515669662</v>
      </c>
      <c r="D93" s="77">
        <v>773464.51566966216</v>
      </c>
      <c r="E93" s="77">
        <v>283205</v>
      </c>
      <c r="F93" s="77">
        <v>550813.51566966216</v>
      </c>
      <c r="G93" s="77">
        <v>381164.51566966216</v>
      </c>
      <c r="H93" s="77">
        <v>169649</v>
      </c>
      <c r="I93" s="77">
        <v>43724.515669662142</v>
      </c>
      <c r="J93" s="77">
        <v>35109.515669662142</v>
      </c>
      <c r="K93" s="77">
        <v>8615</v>
      </c>
      <c r="L93" s="77">
        <v>127491</v>
      </c>
      <c r="M93" s="77">
        <v>120333</v>
      </c>
      <c r="N93" s="77">
        <v>7158</v>
      </c>
      <c r="O93" s="77">
        <v>56871</v>
      </c>
      <c r="P93" s="77">
        <v>6181</v>
      </c>
      <c r="Q93" s="77">
        <v>50690</v>
      </c>
      <c r="R93" s="77">
        <v>28988</v>
      </c>
      <c r="S93" s="77">
        <v>0</v>
      </c>
      <c r="T93" s="77">
        <v>28988</v>
      </c>
      <c r="U93" s="77">
        <v>27883</v>
      </c>
      <c r="V93" s="77">
        <v>6181</v>
      </c>
      <c r="W93" s="77">
        <v>21702</v>
      </c>
      <c r="X93" s="77">
        <v>0</v>
      </c>
      <c r="Y93" s="77">
        <v>0</v>
      </c>
      <c r="Z93" s="77">
        <v>0</v>
      </c>
      <c r="AA93" s="77">
        <v>177038</v>
      </c>
      <c r="AB93" s="77">
        <v>169712</v>
      </c>
      <c r="AC93" s="77">
        <v>7326</v>
      </c>
      <c r="AD93" s="77">
        <v>177038</v>
      </c>
      <c r="AE93" s="77">
        <v>169712</v>
      </c>
      <c r="AF93" s="77">
        <v>7326</v>
      </c>
      <c r="AG93" s="77">
        <v>0</v>
      </c>
      <c r="AH93" s="77">
        <v>0</v>
      </c>
      <c r="AI93" s="77">
        <v>0</v>
      </c>
      <c r="AJ93" s="77">
        <v>75561</v>
      </c>
      <c r="AK93" s="77">
        <v>25725</v>
      </c>
      <c r="AL93" s="77">
        <v>49836</v>
      </c>
      <c r="AM93" s="77">
        <v>27899</v>
      </c>
      <c r="AN93" s="77">
        <v>25725</v>
      </c>
      <c r="AO93" s="77">
        <v>2174</v>
      </c>
      <c r="AP93" s="77">
        <v>5055</v>
      </c>
      <c r="AQ93" s="77">
        <v>0</v>
      </c>
      <c r="AR93" s="77">
        <v>5055</v>
      </c>
      <c r="AS93" s="77">
        <v>38455</v>
      </c>
      <c r="AT93" s="77">
        <v>0</v>
      </c>
      <c r="AU93" s="77">
        <v>38455</v>
      </c>
      <c r="AV93" s="77">
        <v>4152</v>
      </c>
      <c r="AW93" s="77">
        <v>0</v>
      </c>
      <c r="AX93" s="77">
        <v>4152</v>
      </c>
      <c r="AY93" s="77">
        <v>11024</v>
      </c>
      <c r="AZ93" s="77">
        <v>8683</v>
      </c>
      <c r="BA93" s="77">
        <v>2341</v>
      </c>
      <c r="BB93" s="77">
        <v>14156</v>
      </c>
      <c r="BC93" s="77">
        <v>10795</v>
      </c>
      <c r="BD93" s="77">
        <v>3361</v>
      </c>
      <c r="BE93" s="77">
        <v>7277</v>
      </c>
      <c r="BF93" s="77">
        <v>0</v>
      </c>
      <c r="BG93" s="77">
        <v>7277</v>
      </c>
      <c r="BH93" s="77">
        <v>28075</v>
      </c>
      <c r="BI93" s="77">
        <v>0</v>
      </c>
      <c r="BJ93" s="77">
        <v>28075</v>
      </c>
      <c r="BK93" s="77">
        <v>26431</v>
      </c>
      <c r="BL93" s="77">
        <v>0</v>
      </c>
      <c r="BM93" s="77">
        <v>26431</v>
      </c>
      <c r="BN93" s="77">
        <v>1644</v>
      </c>
      <c r="BO93" s="77">
        <v>0</v>
      </c>
      <c r="BP93" s="77">
        <v>1644</v>
      </c>
      <c r="BQ93" s="77">
        <v>9596</v>
      </c>
      <c r="BR93" s="77">
        <v>4626</v>
      </c>
      <c r="BS93" s="77">
        <v>4970</v>
      </c>
      <c r="BT93" s="77">
        <v>3367</v>
      </c>
      <c r="BU93" s="77">
        <v>0</v>
      </c>
      <c r="BV93" s="77">
        <v>3367</v>
      </c>
      <c r="BW93" s="77">
        <v>5266</v>
      </c>
      <c r="BX93" s="77">
        <v>4626</v>
      </c>
      <c r="BY93" s="77">
        <v>640</v>
      </c>
      <c r="BZ93" s="77">
        <v>963</v>
      </c>
      <c r="CA93" s="77">
        <v>0</v>
      </c>
      <c r="CB93" s="77">
        <v>963</v>
      </c>
      <c r="CC93" s="77">
        <v>235146</v>
      </c>
      <c r="CD93" s="77">
        <v>166460</v>
      </c>
      <c r="CE93" s="77">
        <v>68686</v>
      </c>
      <c r="CF93" s="77">
        <v>140303</v>
      </c>
      <c r="CG93" s="77">
        <v>136332</v>
      </c>
      <c r="CH93" s="77">
        <v>3971</v>
      </c>
      <c r="CI93" s="77">
        <v>140303</v>
      </c>
      <c r="CJ93" s="77">
        <v>136332</v>
      </c>
      <c r="CK93" s="77">
        <v>3971</v>
      </c>
      <c r="CL93" s="77">
        <v>0</v>
      </c>
      <c r="CM93" s="77">
        <v>0</v>
      </c>
      <c r="CN93" s="77">
        <v>0</v>
      </c>
      <c r="CO93" s="77">
        <v>0</v>
      </c>
      <c r="CP93" s="77">
        <v>0</v>
      </c>
      <c r="CQ93" s="77">
        <v>0</v>
      </c>
      <c r="CR93" s="77">
        <v>20608</v>
      </c>
      <c r="CS93" s="77">
        <v>8915</v>
      </c>
      <c r="CT93" s="77">
        <v>8915</v>
      </c>
      <c r="CU93" s="77">
        <v>0</v>
      </c>
      <c r="CV93" s="77">
        <v>56334</v>
      </c>
      <c r="CW93" s="77">
        <v>30128</v>
      </c>
      <c r="CX93" s="77">
        <v>26626</v>
      </c>
      <c r="CY93" s="77">
        <v>49761</v>
      </c>
      <c r="CZ93" s="77">
        <v>28307</v>
      </c>
      <c r="DA93" s="77">
        <v>21454</v>
      </c>
      <c r="DB93" s="77">
        <v>626</v>
      </c>
      <c r="DC93" s="77">
        <v>5947</v>
      </c>
      <c r="DD93" s="77">
        <v>1821</v>
      </c>
      <c r="DE93" s="77">
        <v>4546</v>
      </c>
      <c r="DF93" s="77">
        <v>0</v>
      </c>
      <c r="DG93" s="77">
        <v>1319</v>
      </c>
      <c r="DH93" s="77">
        <v>587</v>
      </c>
      <c r="DI93" s="77">
        <v>732</v>
      </c>
      <c r="DJ93" s="77">
        <v>7247</v>
      </c>
      <c r="DK93" s="77">
        <v>4734</v>
      </c>
      <c r="DL93" s="77">
        <v>2513</v>
      </c>
      <c r="DM93" s="77">
        <v>270710</v>
      </c>
      <c r="DN93" s="77">
        <v>225840</v>
      </c>
      <c r="DO93" s="77">
        <v>153850</v>
      </c>
      <c r="DP93" s="77">
        <v>71990</v>
      </c>
      <c r="DQ93" s="77">
        <v>44870</v>
      </c>
    </row>
    <row r="94" spans="1:121" ht="15">
      <c r="A94" s="42" t="s">
        <v>235</v>
      </c>
      <c r="B94" s="38" t="s">
        <v>62</v>
      </c>
      <c r="C94" s="77">
        <v>584752.58758013102</v>
      </c>
      <c r="D94" s="77">
        <v>450862.58758013102</v>
      </c>
      <c r="E94" s="77">
        <v>133890</v>
      </c>
      <c r="F94" s="77">
        <v>260424.58758013102</v>
      </c>
      <c r="G94" s="77">
        <v>201331.58758013102</v>
      </c>
      <c r="H94" s="77">
        <v>59093</v>
      </c>
      <c r="I94" s="77">
        <v>26483.587580131007</v>
      </c>
      <c r="J94" s="77">
        <v>24161.587580131007</v>
      </c>
      <c r="K94" s="77">
        <v>2322</v>
      </c>
      <c r="L94" s="77">
        <v>104389</v>
      </c>
      <c r="M94" s="77">
        <v>104389</v>
      </c>
      <c r="N94" s="77">
        <v>0</v>
      </c>
      <c r="O94" s="77">
        <v>25363</v>
      </c>
      <c r="P94" s="77">
        <v>6181</v>
      </c>
      <c r="Q94" s="77">
        <v>19182</v>
      </c>
      <c r="R94" s="77">
        <v>11041</v>
      </c>
      <c r="S94" s="77">
        <v>0</v>
      </c>
      <c r="T94" s="77">
        <v>11041</v>
      </c>
      <c r="U94" s="77">
        <v>14322</v>
      </c>
      <c r="V94" s="77">
        <v>6181</v>
      </c>
      <c r="W94" s="77">
        <v>8141</v>
      </c>
      <c r="X94" s="77">
        <v>0</v>
      </c>
      <c r="Y94" s="77">
        <v>0</v>
      </c>
      <c r="Z94" s="77">
        <v>0</v>
      </c>
      <c r="AA94" s="77">
        <v>52590</v>
      </c>
      <c r="AB94" s="77">
        <v>50079</v>
      </c>
      <c r="AC94" s="77">
        <v>2511</v>
      </c>
      <c r="AD94" s="77">
        <v>52590</v>
      </c>
      <c r="AE94" s="77">
        <v>50079</v>
      </c>
      <c r="AF94" s="77">
        <v>2511</v>
      </c>
      <c r="AG94" s="77">
        <v>0</v>
      </c>
      <c r="AH94" s="77">
        <v>0</v>
      </c>
      <c r="AI94" s="77">
        <v>0</v>
      </c>
      <c r="AJ94" s="77">
        <v>26225</v>
      </c>
      <c r="AK94" s="77">
        <v>10854</v>
      </c>
      <c r="AL94" s="77">
        <v>15371</v>
      </c>
      <c r="AM94" s="77">
        <v>11891</v>
      </c>
      <c r="AN94" s="77">
        <v>10854</v>
      </c>
      <c r="AO94" s="77">
        <v>1037</v>
      </c>
      <c r="AP94" s="77">
        <v>1898</v>
      </c>
      <c r="AQ94" s="77">
        <v>0</v>
      </c>
      <c r="AR94" s="77">
        <v>1898</v>
      </c>
      <c r="AS94" s="77">
        <v>11300</v>
      </c>
      <c r="AT94" s="77">
        <v>0</v>
      </c>
      <c r="AU94" s="77">
        <v>11300</v>
      </c>
      <c r="AV94" s="77">
        <v>1136</v>
      </c>
      <c r="AW94" s="77">
        <v>0</v>
      </c>
      <c r="AX94" s="77">
        <v>1136</v>
      </c>
      <c r="AY94" s="77">
        <v>5852</v>
      </c>
      <c r="AZ94" s="77">
        <v>4606</v>
      </c>
      <c r="BA94" s="77">
        <v>1246</v>
      </c>
      <c r="BB94" s="77">
        <v>1010</v>
      </c>
      <c r="BC94" s="77">
        <v>0</v>
      </c>
      <c r="BD94" s="77">
        <v>1010</v>
      </c>
      <c r="BE94" s="77">
        <v>2170</v>
      </c>
      <c r="BF94" s="77">
        <v>0</v>
      </c>
      <c r="BG94" s="77">
        <v>2170</v>
      </c>
      <c r="BH94" s="77">
        <v>13672</v>
      </c>
      <c r="BI94" s="77">
        <v>0</v>
      </c>
      <c r="BJ94" s="77">
        <v>13672</v>
      </c>
      <c r="BK94" s="77">
        <v>12843</v>
      </c>
      <c r="BL94" s="77">
        <v>0</v>
      </c>
      <c r="BM94" s="77">
        <v>12843</v>
      </c>
      <c r="BN94" s="77">
        <v>829</v>
      </c>
      <c r="BO94" s="77">
        <v>0</v>
      </c>
      <c r="BP94" s="77">
        <v>829</v>
      </c>
      <c r="BQ94" s="77">
        <v>2670</v>
      </c>
      <c r="BR94" s="77">
        <v>1061</v>
      </c>
      <c r="BS94" s="77">
        <v>1609</v>
      </c>
      <c r="BT94" s="77">
        <v>1192</v>
      </c>
      <c r="BU94" s="77">
        <v>0</v>
      </c>
      <c r="BV94" s="77">
        <v>1192</v>
      </c>
      <c r="BW94" s="77">
        <v>1208</v>
      </c>
      <c r="BX94" s="77">
        <v>1061</v>
      </c>
      <c r="BY94" s="77">
        <v>147</v>
      </c>
      <c r="BZ94" s="77">
        <v>270</v>
      </c>
      <c r="CA94" s="77">
        <v>0</v>
      </c>
      <c r="CB94" s="77">
        <v>270</v>
      </c>
      <c r="CC94" s="77">
        <v>197088</v>
      </c>
      <c r="CD94" s="77">
        <v>151311</v>
      </c>
      <c r="CE94" s="77">
        <v>45777</v>
      </c>
      <c r="CF94" s="77">
        <v>133169</v>
      </c>
      <c r="CG94" s="77">
        <v>129400</v>
      </c>
      <c r="CH94" s="77">
        <v>3769</v>
      </c>
      <c r="CI94" s="77">
        <v>133169</v>
      </c>
      <c r="CJ94" s="77">
        <v>129400</v>
      </c>
      <c r="CK94" s="77">
        <v>3769</v>
      </c>
      <c r="CL94" s="77">
        <v>0</v>
      </c>
      <c r="CM94" s="77">
        <v>0</v>
      </c>
      <c r="CN94" s="77">
        <v>0</v>
      </c>
      <c r="CO94" s="77">
        <v>0</v>
      </c>
      <c r="CP94" s="77">
        <v>0</v>
      </c>
      <c r="CQ94" s="77">
        <v>0</v>
      </c>
      <c r="CR94" s="77">
        <v>13016</v>
      </c>
      <c r="CS94" s="77">
        <v>5631</v>
      </c>
      <c r="CT94" s="77">
        <v>5631</v>
      </c>
      <c r="CU94" s="77">
        <v>0</v>
      </c>
      <c r="CV94" s="77">
        <v>39885</v>
      </c>
      <c r="CW94" s="77">
        <v>21911</v>
      </c>
      <c r="CX94" s="77">
        <v>18189</v>
      </c>
      <c r="CY94" s="77">
        <v>36363</v>
      </c>
      <c r="CZ94" s="77">
        <v>20977</v>
      </c>
      <c r="DA94" s="77">
        <v>15386</v>
      </c>
      <c r="DB94" s="77">
        <v>470</v>
      </c>
      <c r="DC94" s="77">
        <v>3052</v>
      </c>
      <c r="DD94" s="77">
        <v>934</v>
      </c>
      <c r="DE94" s="77">
        <v>2333</v>
      </c>
      <c r="DF94" s="77">
        <v>0</v>
      </c>
      <c r="DG94" s="77">
        <v>796</v>
      </c>
      <c r="DH94" s="77">
        <v>354</v>
      </c>
      <c r="DI94" s="77">
        <v>442</v>
      </c>
      <c r="DJ94" s="77">
        <v>4376</v>
      </c>
      <c r="DK94" s="77">
        <v>2859</v>
      </c>
      <c r="DL94" s="77">
        <v>1517</v>
      </c>
      <c r="DM94" s="77">
        <v>127240</v>
      </c>
      <c r="DN94" s="77">
        <v>98220</v>
      </c>
      <c r="DO94" s="77">
        <v>51660</v>
      </c>
      <c r="DP94" s="77">
        <v>46560</v>
      </c>
      <c r="DQ94" s="77">
        <v>29020</v>
      </c>
    </row>
    <row r="95" spans="1:121" ht="15">
      <c r="A95" s="42" t="s">
        <v>239</v>
      </c>
      <c r="B95" s="38" t="s">
        <v>63</v>
      </c>
      <c r="C95" s="77">
        <v>980398.03619043832</v>
      </c>
      <c r="D95" s="77">
        <v>662653.03619043832</v>
      </c>
      <c r="E95" s="77">
        <v>317745</v>
      </c>
      <c r="F95" s="77">
        <v>473072.03619043832</v>
      </c>
      <c r="G95" s="77">
        <v>287331.03619043832</v>
      </c>
      <c r="H95" s="77">
        <v>185741</v>
      </c>
      <c r="I95" s="77">
        <v>40715.036190438303</v>
      </c>
      <c r="J95" s="77">
        <v>30046.036190438299</v>
      </c>
      <c r="K95" s="77">
        <v>10669</v>
      </c>
      <c r="L95" s="77">
        <v>63889</v>
      </c>
      <c r="M95" s="77">
        <v>63889</v>
      </c>
      <c r="N95" s="77">
        <v>0</v>
      </c>
      <c r="O95" s="77">
        <v>65970</v>
      </c>
      <c r="P95" s="77">
        <v>0</v>
      </c>
      <c r="Q95" s="77">
        <v>65970</v>
      </c>
      <c r="R95" s="77">
        <v>45726</v>
      </c>
      <c r="S95" s="77">
        <v>0</v>
      </c>
      <c r="T95" s="77">
        <v>45726</v>
      </c>
      <c r="U95" s="77">
        <v>20244</v>
      </c>
      <c r="V95" s="77">
        <v>0</v>
      </c>
      <c r="W95" s="77">
        <v>20244</v>
      </c>
      <c r="X95" s="77">
        <v>0</v>
      </c>
      <c r="Y95" s="77">
        <v>0</v>
      </c>
      <c r="Z95" s="77">
        <v>0</v>
      </c>
      <c r="AA95" s="77">
        <v>157952</v>
      </c>
      <c r="AB95" s="77">
        <v>149895</v>
      </c>
      <c r="AC95" s="77">
        <v>8057</v>
      </c>
      <c r="AD95" s="77">
        <v>157952</v>
      </c>
      <c r="AE95" s="77">
        <v>149895</v>
      </c>
      <c r="AF95" s="77">
        <v>8057</v>
      </c>
      <c r="AG95" s="77">
        <v>0</v>
      </c>
      <c r="AH95" s="77">
        <v>0</v>
      </c>
      <c r="AI95" s="77">
        <v>0</v>
      </c>
      <c r="AJ95" s="77">
        <v>82263</v>
      </c>
      <c r="AK95" s="77">
        <v>27029</v>
      </c>
      <c r="AL95" s="77">
        <v>55234</v>
      </c>
      <c r="AM95" s="77">
        <v>31683</v>
      </c>
      <c r="AN95" s="77">
        <v>27029</v>
      </c>
      <c r="AO95" s="77">
        <v>4654</v>
      </c>
      <c r="AP95" s="77">
        <v>6783</v>
      </c>
      <c r="AQ95" s="77">
        <v>0</v>
      </c>
      <c r="AR95" s="77">
        <v>6783</v>
      </c>
      <c r="AS95" s="77">
        <v>39618</v>
      </c>
      <c r="AT95" s="77">
        <v>0</v>
      </c>
      <c r="AU95" s="77">
        <v>39618</v>
      </c>
      <c r="AV95" s="77">
        <v>4179</v>
      </c>
      <c r="AW95" s="77">
        <v>0</v>
      </c>
      <c r="AX95" s="77">
        <v>4179</v>
      </c>
      <c r="AY95" s="77">
        <v>9061</v>
      </c>
      <c r="AZ95" s="77">
        <v>7211</v>
      </c>
      <c r="BA95" s="77">
        <v>1850</v>
      </c>
      <c r="BB95" s="77">
        <v>9299</v>
      </c>
      <c r="BC95" s="77">
        <v>5397</v>
      </c>
      <c r="BD95" s="77">
        <v>3902</v>
      </c>
      <c r="BE95" s="77">
        <v>8489</v>
      </c>
      <c r="BF95" s="77">
        <v>0</v>
      </c>
      <c r="BG95" s="77">
        <v>8489</v>
      </c>
      <c r="BH95" s="77">
        <v>25448</v>
      </c>
      <c r="BI95" s="77">
        <v>0</v>
      </c>
      <c r="BJ95" s="77">
        <v>25448</v>
      </c>
      <c r="BK95" s="77">
        <v>23463</v>
      </c>
      <c r="BL95" s="77">
        <v>0</v>
      </c>
      <c r="BM95" s="77">
        <v>23463</v>
      </c>
      <c r="BN95" s="77">
        <v>1985</v>
      </c>
      <c r="BO95" s="77">
        <v>0</v>
      </c>
      <c r="BP95" s="77">
        <v>1985</v>
      </c>
      <c r="BQ95" s="77">
        <v>9986</v>
      </c>
      <c r="BR95" s="77">
        <v>3864</v>
      </c>
      <c r="BS95" s="77">
        <v>6122</v>
      </c>
      <c r="BT95" s="77">
        <v>4559</v>
      </c>
      <c r="BU95" s="77">
        <v>0</v>
      </c>
      <c r="BV95" s="77">
        <v>4559</v>
      </c>
      <c r="BW95" s="77">
        <v>4399</v>
      </c>
      <c r="BX95" s="77">
        <v>3864</v>
      </c>
      <c r="BY95" s="77">
        <v>535</v>
      </c>
      <c r="BZ95" s="77">
        <v>1028</v>
      </c>
      <c r="CA95" s="77">
        <v>0</v>
      </c>
      <c r="CB95" s="77">
        <v>1028</v>
      </c>
      <c r="CC95" s="77">
        <v>149156</v>
      </c>
      <c r="CD95" s="77">
        <v>92082</v>
      </c>
      <c r="CE95" s="77">
        <v>57074</v>
      </c>
      <c r="CF95" s="77">
        <v>68963</v>
      </c>
      <c r="CG95" s="77">
        <v>67011</v>
      </c>
      <c r="CH95" s="77">
        <v>1952</v>
      </c>
      <c r="CI95" s="77">
        <v>68963</v>
      </c>
      <c r="CJ95" s="77">
        <v>67011</v>
      </c>
      <c r="CK95" s="77">
        <v>1952</v>
      </c>
      <c r="CL95" s="77">
        <v>0</v>
      </c>
      <c r="CM95" s="77">
        <v>0</v>
      </c>
      <c r="CN95" s="77">
        <v>0</v>
      </c>
      <c r="CO95" s="77">
        <v>0</v>
      </c>
      <c r="CP95" s="77">
        <v>0</v>
      </c>
      <c r="CQ95" s="77">
        <v>0</v>
      </c>
      <c r="CR95" s="77">
        <v>16734</v>
      </c>
      <c r="CS95" s="77">
        <v>7239</v>
      </c>
      <c r="CT95" s="77">
        <v>7239</v>
      </c>
      <c r="CU95" s="77">
        <v>0</v>
      </c>
      <c r="CV95" s="77">
        <v>45794</v>
      </c>
      <c r="CW95" s="77">
        <v>25071</v>
      </c>
      <c r="CX95" s="77">
        <v>21026</v>
      </c>
      <c r="CY95" s="77">
        <v>41234</v>
      </c>
      <c r="CZ95" s="77">
        <v>23757</v>
      </c>
      <c r="DA95" s="77">
        <v>17477</v>
      </c>
      <c r="DB95" s="77">
        <v>268</v>
      </c>
      <c r="DC95" s="77">
        <v>4292</v>
      </c>
      <c r="DD95" s="77">
        <v>1314</v>
      </c>
      <c r="DE95" s="77">
        <v>3281</v>
      </c>
      <c r="DF95" s="77">
        <v>0</v>
      </c>
      <c r="DG95" s="77">
        <v>3589</v>
      </c>
      <c r="DH95" s="77">
        <v>2929</v>
      </c>
      <c r="DI95" s="77">
        <v>660</v>
      </c>
      <c r="DJ95" s="77">
        <v>6534</v>
      </c>
      <c r="DK95" s="77">
        <v>4269</v>
      </c>
      <c r="DL95" s="77">
        <v>2265</v>
      </c>
      <c r="DM95" s="77">
        <v>358170</v>
      </c>
      <c r="DN95" s="77">
        <v>283240</v>
      </c>
      <c r="DO95" s="77">
        <v>163030</v>
      </c>
      <c r="DP95" s="77">
        <v>120210</v>
      </c>
      <c r="DQ95" s="77">
        <v>74930</v>
      </c>
    </row>
    <row r="96" spans="1:121" ht="15">
      <c r="A96" s="42" t="s">
        <v>240</v>
      </c>
      <c r="B96" s="38" t="s">
        <v>64</v>
      </c>
      <c r="C96" s="77">
        <v>898432.22532031673</v>
      </c>
      <c r="D96" s="77">
        <v>672411.22532031673</v>
      </c>
      <c r="E96" s="77">
        <v>226021</v>
      </c>
      <c r="F96" s="77">
        <v>471305.22532031673</v>
      </c>
      <c r="G96" s="77">
        <v>323925.22532031673</v>
      </c>
      <c r="H96" s="77">
        <v>147380</v>
      </c>
      <c r="I96" s="77">
        <v>38694.225320316706</v>
      </c>
      <c r="J96" s="77">
        <v>31264.225320316702</v>
      </c>
      <c r="K96" s="77">
        <v>7430</v>
      </c>
      <c r="L96" s="77">
        <v>69777</v>
      </c>
      <c r="M96" s="77">
        <v>69777</v>
      </c>
      <c r="N96" s="77">
        <v>0</v>
      </c>
      <c r="O96" s="77">
        <v>83362</v>
      </c>
      <c r="P96" s="77">
        <v>6394</v>
      </c>
      <c r="Q96" s="77">
        <v>76968</v>
      </c>
      <c r="R96" s="77">
        <v>57174</v>
      </c>
      <c r="S96" s="77">
        <v>0</v>
      </c>
      <c r="T96" s="77">
        <v>57174</v>
      </c>
      <c r="U96" s="77">
        <v>26188</v>
      </c>
      <c r="V96" s="77">
        <v>6394</v>
      </c>
      <c r="W96" s="77">
        <v>19794</v>
      </c>
      <c r="X96" s="77">
        <v>0</v>
      </c>
      <c r="Y96" s="77">
        <v>0</v>
      </c>
      <c r="Z96" s="77">
        <v>0</v>
      </c>
      <c r="AA96" s="77">
        <v>150288</v>
      </c>
      <c r="AB96" s="77">
        <v>143759</v>
      </c>
      <c r="AC96" s="77">
        <v>6529</v>
      </c>
      <c r="AD96" s="77">
        <v>150288</v>
      </c>
      <c r="AE96" s="77">
        <v>143759</v>
      </c>
      <c r="AF96" s="77">
        <v>6529</v>
      </c>
      <c r="AG96" s="77">
        <v>0</v>
      </c>
      <c r="AH96" s="77">
        <v>0</v>
      </c>
      <c r="AI96" s="77">
        <v>0</v>
      </c>
      <c r="AJ96" s="77">
        <v>86433</v>
      </c>
      <c r="AK96" s="77">
        <v>47814</v>
      </c>
      <c r="AL96" s="77">
        <v>38619</v>
      </c>
      <c r="AM96" s="77">
        <v>62864</v>
      </c>
      <c r="AN96" s="77">
        <v>47814</v>
      </c>
      <c r="AO96" s="77">
        <v>15050</v>
      </c>
      <c r="AP96" s="77">
        <v>3627</v>
      </c>
      <c r="AQ96" s="77">
        <v>0</v>
      </c>
      <c r="AR96" s="77">
        <v>3627</v>
      </c>
      <c r="AS96" s="77">
        <v>16162</v>
      </c>
      <c r="AT96" s="77">
        <v>0</v>
      </c>
      <c r="AU96" s="77">
        <v>16162</v>
      </c>
      <c r="AV96" s="77">
        <v>3780</v>
      </c>
      <c r="AW96" s="77">
        <v>0</v>
      </c>
      <c r="AX96" s="77">
        <v>3780</v>
      </c>
      <c r="AY96" s="77">
        <v>16136</v>
      </c>
      <c r="AZ96" s="77">
        <v>13326</v>
      </c>
      <c r="BA96" s="77">
        <v>2810</v>
      </c>
      <c r="BB96" s="77">
        <v>8187</v>
      </c>
      <c r="BC96" s="77">
        <v>5397</v>
      </c>
      <c r="BD96" s="77">
        <v>2790</v>
      </c>
      <c r="BE96" s="77">
        <v>6382</v>
      </c>
      <c r="BF96" s="77">
        <v>0</v>
      </c>
      <c r="BG96" s="77">
        <v>6382</v>
      </c>
      <c r="BH96" s="77">
        <v>3812</v>
      </c>
      <c r="BI96" s="77">
        <v>1785</v>
      </c>
      <c r="BJ96" s="77">
        <v>2027</v>
      </c>
      <c r="BK96" s="77">
        <v>2409</v>
      </c>
      <c r="BL96" s="77">
        <v>1785</v>
      </c>
      <c r="BM96" s="77">
        <v>624</v>
      </c>
      <c r="BN96" s="77">
        <v>1403</v>
      </c>
      <c r="BO96" s="77">
        <v>0</v>
      </c>
      <c r="BP96" s="77">
        <v>1403</v>
      </c>
      <c r="BQ96" s="77">
        <v>8234</v>
      </c>
      <c r="BR96" s="77">
        <v>4409</v>
      </c>
      <c r="BS96" s="77">
        <v>3825</v>
      </c>
      <c r="BT96" s="77">
        <v>2383</v>
      </c>
      <c r="BU96" s="77">
        <v>0</v>
      </c>
      <c r="BV96" s="77">
        <v>2383</v>
      </c>
      <c r="BW96" s="77">
        <v>5019</v>
      </c>
      <c r="BX96" s="77">
        <v>4409</v>
      </c>
      <c r="BY96" s="77">
        <v>610</v>
      </c>
      <c r="BZ96" s="77">
        <v>832</v>
      </c>
      <c r="CA96" s="77">
        <v>0</v>
      </c>
      <c r="CB96" s="77">
        <v>832</v>
      </c>
      <c r="CC96" s="77">
        <v>265917</v>
      </c>
      <c r="CD96" s="77">
        <v>213436</v>
      </c>
      <c r="CE96" s="77">
        <v>52481</v>
      </c>
      <c r="CF96" s="77">
        <v>196583</v>
      </c>
      <c r="CG96" s="77">
        <v>191019</v>
      </c>
      <c r="CH96" s="77">
        <v>5564</v>
      </c>
      <c r="CI96" s="77">
        <v>196583</v>
      </c>
      <c r="CJ96" s="77">
        <v>191019</v>
      </c>
      <c r="CK96" s="77">
        <v>5564</v>
      </c>
      <c r="CL96" s="77">
        <v>0</v>
      </c>
      <c r="CM96" s="77">
        <v>0</v>
      </c>
      <c r="CN96" s="77">
        <v>0</v>
      </c>
      <c r="CO96" s="77">
        <v>0</v>
      </c>
      <c r="CP96" s="77">
        <v>0</v>
      </c>
      <c r="CQ96" s="77">
        <v>0</v>
      </c>
      <c r="CR96" s="77">
        <v>15456</v>
      </c>
      <c r="CS96" s="77">
        <v>6686</v>
      </c>
      <c r="CT96" s="77">
        <v>6686</v>
      </c>
      <c r="CU96" s="77">
        <v>0</v>
      </c>
      <c r="CV96" s="77">
        <v>41303</v>
      </c>
      <c r="CW96" s="77">
        <v>22417</v>
      </c>
      <c r="CX96" s="77">
        <v>19101</v>
      </c>
      <c r="CY96" s="77">
        <v>37546</v>
      </c>
      <c r="CZ96" s="77">
        <v>21483</v>
      </c>
      <c r="DA96" s="77">
        <v>16063</v>
      </c>
      <c r="DB96" s="77">
        <v>705</v>
      </c>
      <c r="DC96" s="77">
        <v>3052</v>
      </c>
      <c r="DD96" s="77">
        <v>934</v>
      </c>
      <c r="DE96" s="77">
        <v>2333</v>
      </c>
      <c r="DF96" s="77">
        <v>0</v>
      </c>
      <c r="DG96" s="77">
        <v>874</v>
      </c>
      <c r="DH96" s="77">
        <v>389</v>
      </c>
      <c r="DI96" s="77">
        <v>485</v>
      </c>
      <c r="DJ96" s="77">
        <v>4800</v>
      </c>
      <c r="DK96" s="77">
        <v>3136</v>
      </c>
      <c r="DL96" s="77">
        <v>1664</v>
      </c>
      <c r="DM96" s="77">
        <v>161210</v>
      </c>
      <c r="DN96" s="77">
        <v>135050</v>
      </c>
      <c r="DO96" s="77">
        <v>93080</v>
      </c>
      <c r="DP96" s="77">
        <v>41970</v>
      </c>
      <c r="DQ96" s="77">
        <v>26160</v>
      </c>
    </row>
    <row r="97" spans="1:121" ht="15">
      <c r="A97" s="42" t="s">
        <v>241</v>
      </c>
      <c r="B97" s="38" t="s">
        <v>65</v>
      </c>
      <c r="C97" s="77">
        <v>358446.6995548539</v>
      </c>
      <c r="D97" s="77">
        <v>241820.6995548539</v>
      </c>
      <c r="E97" s="77">
        <v>116626</v>
      </c>
      <c r="F97" s="77">
        <v>167034.6995548539</v>
      </c>
      <c r="G97" s="77">
        <v>109709.69955485391</v>
      </c>
      <c r="H97" s="77">
        <v>57325</v>
      </c>
      <c r="I97" s="77">
        <v>31842.699554853916</v>
      </c>
      <c r="J97" s="77">
        <v>27733.699554853916</v>
      </c>
      <c r="K97" s="77">
        <v>4109</v>
      </c>
      <c r="L97" s="77">
        <v>16269</v>
      </c>
      <c r="M97" s="77">
        <v>16269</v>
      </c>
      <c r="N97" s="77">
        <v>0</v>
      </c>
      <c r="O97" s="77">
        <v>13981</v>
      </c>
      <c r="P97" s="77">
        <v>0</v>
      </c>
      <c r="Q97" s="77">
        <v>13981</v>
      </c>
      <c r="R97" s="77">
        <v>10310</v>
      </c>
      <c r="S97" s="77">
        <v>0</v>
      </c>
      <c r="T97" s="77">
        <v>10310</v>
      </c>
      <c r="U97" s="77">
        <v>3671</v>
      </c>
      <c r="V97" s="77">
        <v>0</v>
      </c>
      <c r="W97" s="77">
        <v>3671</v>
      </c>
      <c r="X97" s="77">
        <v>0</v>
      </c>
      <c r="Y97" s="77">
        <v>0</v>
      </c>
      <c r="Z97" s="77">
        <v>0</v>
      </c>
      <c r="AA97" s="77">
        <v>39713</v>
      </c>
      <c r="AB97" s="77">
        <v>38054</v>
      </c>
      <c r="AC97" s="77">
        <v>1659</v>
      </c>
      <c r="AD97" s="77">
        <v>39713</v>
      </c>
      <c r="AE97" s="77">
        <v>38054</v>
      </c>
      <c r="AF97" s="77">
        <v>1659</v>
      </c>
      <c r="AG97" s="77">
        <v>0</v>
      </c>
      <c r="AH97" s="77">
        <v>0</v>
      </c>
      <c r="AI97" s="77">
        <v>0</v>
      </c>
      <c r="AJ97" s="77">
        <v>48459</v>
      </c>
      <c r="AK97" s="77">
        <v>19176</v>
      </c>
      <c r="AL97" s="77">
        <v>29283</v>
      </c>
      <c r="AM97" s="77">
        <v>25171</v>
      </c>
      <c r="AN97" s="77">
        <v>19176</v>
      </c>
      <c r="AO97" s="77">
        <v>5995</v>
      </c>
      <c r="AP97" s="77">
        <v>3063</v>
      </c>
      <c r="AQ97" s="77">
        <v>0</v>
      </c>
      <c r="AR97" s="77">
        <v>3063</v>
      </c>
      <c r="AS97" s="77">
        <v>19427</v>
      </c>
      <c r="AT97" s="77">
        <v>0</v>
      </c>
      <c r="AU97" s="77">
        <v>19427</v>
      </c>
      <c r="AV97" s="77">
        <v>798</v>
      </c>
      <c r="AW97" s="77">
        <v>0</v>
      </c>
      <c r="AX97" s="77">
        <v>798</v>
      </c>
      <c r="AY97" s="77">
        <v>10436</v>
      </c>
      <c r="AZ97" s="77">
        <v>8060</v>
      </c>
      <c r="BA97" s="77">
        <v>2376</v>
      </c>
      <c r="BB97" s="77">
        <v>1116</v>
      </c>
      <c r="BC97" s="77">
        <v>0</v>
      </c>
      <c r="BD97" s="77">
        <v>1116</v>
      </c>
      <c r="BE97" s="77">
        <v>1748</v>
      </c>
      <c r="BF97" s="77">
        <v>0</v>
      </c>
      <c r="BG97" s="77">
        <v>1748</v>
      </c>
      <c r="BH97" s="77">
        <v>744</v>
      </c>
      <c r="BI97" s="77">
        <v>0</v>
      </c>
      <c r="BJ97" s="77">
        <v>744</v>
      </c>
      <c r="BK97" s="77">
        <v>0</v>
      </c>
      <c r="BL97" s="77">
        <v>0</v>
      </c>
      <c r="BM97" s="77">
        <v>0</v>
      </c>
      <c r="BN97" s="77">
        <v>744</v>
      </c>
      <c r="BO97" s="77">
        <v>0</v>
      </c>
      <c r="BP97" s="77">
        <v>744</v>
      </c>
      <c r="BQ97" s="77">
        <v>2726</v>
      </c>
      <c r="BR97" s="77">
        <v>417</v>
      </c>
      <c r="BS97" s="77">
        <v>2309</v>
      </c>
      <c r="BT97" s="77">
        <v>1995</v>
      </c>
      <c r="BU97" s="77">
        <v>0</v>
      </c>
      <c r="BV97" s="77">
        <v>1995</v>
      </c>
      <c r="BW97" s="77">
        <v>475</v>
      </c>
      <c r="BX97" s="77">
        <v>417</v>
      </c>
      <c r="BY97" s="77">
        <v>58</v>
      </c>
      <c r="BZ97" s="77">
        <v>256</v>
      </c>
      <c r="CA97" s="77">
        <v>0</v>
      </c>
      <c r="CB97" s="77">
        <v>256</v>
      </c>
      <c r="CC97" s="77">
        <v>23412</v>
      </c>
      <c r="CD97" s="77">
        <v>931</v>
      </c>
      <c r="CE97" s="77">
        <v>22481</v>
      </c>
      <c r="CF97" s="77">
        <v>0</v>
      </c>
      <c r="CG97" s="77">
        <v>0</v>
      </c>
      <c r="CH97" s="77">
        <v>0</v>
      </c>
      <c r="CI97" s="77">
        <v>0</v>
      </c>
      <c r="CJ97" s="77">
        <v>0</v>
      </c>
      <c r="CK97" s="77">
        <v>0</v>
      </c>
      <c r="CL97" s="77">
        <v>0</v>
      </c>
      <c r="CM97" s="77">
        <v>0</v>
      </c>
      <c r="CN97" s="77">
        <v>0</v>
      </c>
      <c r="CO97" s="77">
        <v>0</v>
      </c>
      <c r="CP97" s="77">
        <v>0</v>
      </c>
      <c r="CQ97" s="77">
        <v>0</v>
      </c>
      <c r="CR97" s="77">
        <v>7573</v>
      </c>
      <c r="CS97" s="77">
        <v>3277</v>
      </c>
      <c r="CT97" s="77">
        <v>3277</v>
      </c>
      <c r="CU97" s="77">
        <v>0</v>
      </c>
      <c r="CV97" s="77">
        <v>8463</v>
      </c>
      <c r="CW97" s="77">
        <v>931</v>
      </c>
      <c r="CX97" s="77">
        <v>7747</v>
      </c>
      <c r="CY97" s="77">
        <v>5423</v>
      </c>
      <c r="CZ97" s="77">
        <v>0</v>
      </c>
      <c r="DA97" s="77">
        <v>5423</v>
      </c>
      <c r="DB97" s="77">
        <v>0</v>
      </c>
      <c r="DC97" s="77">
        <v>3040</v>
      </c>
      <c r="DD97" s="77">
        <v>931</v>
      </c>
      <c r="DE97" s="77">
        <v>2324</v>
      </c>
      <c r="DF97" s="77">
        <v>0</v>
      </c>
      <c r="DG97" s="77">
        <v>598</v>
      </c>
      <c r="DH97" s="77">
        <v>266</v>
      </c>
      <c r="DI97" s="77">
        <v>332</v>
      </c>
      <c r="DJ97" s="77">
        <v>3286</v>
      </c>
      <c r="DK97" s="77">
        <v>2146</v>
      </c>
      <c r="DL97" s="77">
        <v>1140</v>
      </c>
      <c r="DM97" s="77">
        <v>168000</v>
      </c>
      <c r="DN97" s="77">
        <v>131180</v>
      </c>
      <c r="DO97" s="77">
        <v>72120</v>
      </c>
      <c r="DP97" s="77">
        <v>59060</v>
      </c>
      <c r="DQ97" s="77">
        <v>36820</v>
      </c>
    </row>
    <row r="98" spans="1:121" ht="15" hidden="1">
      <c r="A98" s="40" t="s">
        <v>66</v>
      </c>
      <c r="B98" s="41" t="s">
        <v>67</v>
      </c>
      <c r="C98" s="77">
        <v>545524.36248202808</v>
      </c>
      <c r="D98" s="77">
        <v>387787.36248202808</v>
      </c>
      <c r="E98" s="77">
        <v>157737</v>
      </c>
      <c r="F98" s="77">
        <v>205299.36248202805</v>
      </c>
      <c r="G98" s="77">
        <v>162155.36248202805</v>
      </c>
      <c r="H98" s="77">
        <v>43144</v>
      </c>
      <c r="I98" s="77">
        <v>45055.36248202806</v>
      </c>
      <c r="J98" s="77">
        <v>38649.36248202806</v>
      </c>
      <c r="K98" s="77">
        <v>6406</v>
      </c>
      <c r="L98" s="77">
        <v>77937</v>
      </c>
      <c r="M98" s="77">
        <v>77937</v>
      </c>
      <c r="N98" s="77">
        <v>0</v>
      </c>
      <c r="O98" s="77">
        <v>10915</v>
      </c>
      <c r="P98" s="77">
        <v>0</v>
      </c>
      <c r="Q98" s="77">
        <v>10915</v>
      </c>
      <c r="R98" s="77">
        <v>8452</v>
      </c>
      <c r="S98" s="77">
        <v>0</v>
      </c>
      <c r="T98" s="77">
        <v>8452</v>
      </c>
      <c r="U98" s="77">
        <v>2463</v>
      </c>
      <c r="V98" s="77">
        <v>0</v>
      </c>
      <c r="W98" s="77">
        <v>2463</v>
      </c>
      <c r="X98" s="77">
        <v>0</v>
      </c>
      <c r="Y98" s="77">
        <v>0</v>
      </c>
      <c r="Z98" s="77">
        <v>0</v>
      </c>
      <c r="AA98" s="77">
        <v>32760</v>
      </c>
      <c r="AB98" s="77">
        <v>31610</v>
      </c>
      <c r="AC98" s="77">
        <v>1150</v>
      </c>
      <c r="AD98" s="77">
        <v>32760</v>
      </c>
      <c r="AE98" s="77">
        <v>31610</v>
      </c>
      <c r="AF98" s="77">
        <v>1150</v>
      </c>
      <c r="AG98" s="77">
        <v>0</v>
      </c>
      <c r="AH98" s="77">
        <v>0</v>
      </c>
      <c r="AI98" s="77">
        <v>0</v>
      </c>
      <c r="AJ98" s="77">
        <v>22961</v>
      </c>
      <c r="AK98" s="77">
        <v>7615</v>
      </c>
      <c r="AL98" s="77">
        <v>15346</v>
      </c>
      <c r="AM98" s="77">
        <v>8335</v>
      </c>
      <c r="AN98" s="77">
        <v>7615</v>
      </c>
      <c r="AO98" s="77">
        <v>720</v>
      </c>
      <c r="AP98" s="77">
        <v>2556</v>
      </c>
      <c r="AQ98" s="77">
        <v>0</v>
      </c>
      <c r="AR98" s="77">
        <v>2556</v>
      </c>
      <c r="AS98" s="77">
        <v>11563</v>
      </c>
      <c r="AT98" s="77">
        <v>0</v>
      </c>
      <c r="AU98" s="77">
        <v>11563</v>
      </c>
      <c r="AV98" s="77">
        <v>507</v>
      </c>
      <c r="AW98" s="77">
        <v>0</v>
      </c>
      <c r="AX98" s="77">
        <v>507</v>
      </c>
      <c r="AY98" s="77">
        <v>8414</v>
      </c>
      <c r="AZ98" s="77">
        <v>5890</v>
      </c>
      <c r="BA98" s="77">
        <v>2524</v>
      </c>
      <c r="BB98" s="77">
        <v>942</v>
      </c>
      <c r="BC98" s="77">
        <v>0</v>
      </c>
      <c r="BD98" s="77">
        <v>942</v>
      </c>
      <c r="BE98" s="77">
        <v>1074</v>
      </c>
      <c r="BF98" s="77">
        <v>0</v>
      </c>
      <c r="BG98" s="77">
        <v>1074</v>
      </c>
      <c r="BH98" s="77">
        <v>2972</v>
      </c>
      <c r="BI98" s="77">
        <v>0</v>
      </c>
      <c r="BJ98" s="77">
        <v>2972</v>
      </c>
      <c r="BK98" s="77">
        <v>1855</v>
      </c>
      <c r="BL98" s="77">
        <v>0</v>
      </c>
      <c r="BM98" s="77">
        <v>1855</v>
      </c>
      <c r="BN98" s="77">
        <v>1117</v>
      </c>
      <c r="BO98" s="77">
        <v>0</v>
      </c>
      <c r="BP98" s="77">
        <v>1117</v>
      </c>
      <c r="BQ98" s="77">
        <v>2269</v>
      </c>
      <c r="BR98" s="77">
        <v>454</v>
      </c>
      <c r="BS98" s="77">
        <v>1815</v>
      </c>
      <c r="BT98" s="77">
        <v>1528</v>
      </c>
      <c r="BU98" s="77">
        <v>0</v>
      </c>
      <c r="BV98" s="77">
        <v>1528</v>
      </c>
      <c r="BW98" s="77">
        <v>517</v>
      </c>
      <c r="BX98" s="77">
        <v>454</v>
      </c>
      <c r="BY98" s="77">
        <v>63</v>
      </c>
      <c r="BZ98" s="77">
        <v>224</v>
      </c>
      <c r="CA98" s="77">
        <v>0</v>
      </c>
      <c r="CB98" s="77">
        <v>224</v>
      </c>
      <c r="CC98" s="77">
        <v>42195</v>
      </c>
      <c r="CD98" s="77">
        <v>1752</v>
      </c>
      <c r="CE98" s="77">
        <v>40443</v>
      </c>
      <c r="CF98" s="77">
        <v>0</v>
      </c>
      <c r="CG98" s="77">
        <v>0</v>
      </c>
      <c r="CH98" s="77">
        <v>0</v>
      </c>
      <c r="CI98" s="77">
        <v>0</v>
      </c>
      <c r="CJ98" s="77">
        <v>0</v>
      </c>
      <c r="CK98" s="77">
        <v>0</v>
      </c>
      <c r="CL98" s="77">
        <v>0</v>
      </c>
      <c r="CM98" s="77">
        <v>0</v>
      </c>
      <c r="CN98" s="77">
        <v>0</v>
      </c>
      <c r="CO98" s="77">
        <v>0</v>
      </c>
      <c r="CP98" s="77">
        <v>0</v>
      </c>
      <c r="CQ98" s="77">
        <v>0</v>
      </c>
      <c r="CR98" s="77">
        <v>13326</v>
      </c>
      <c r="CS98" s="77">
        <v>5766</v>
      </c>
      <c r="CT98" s="77">
        <v>5766</v>
      </c>
      <c r="CU98" s="77">
        <v>0</v>
      </c>
      <c r="CV98" s="77">
        <v>15866</v>
      </c>
      <c r="CW98" s="77">
        <v>1752</v>
      </c>
      <c r="CX98" s="77">
        <v>14518</v>
      </c>
      <c r="CY98" s="77">
        <v>10142</v>
      </c>
      <c r="CZ98" s="77">
        <v>0</v>
      </c>
      <c r="DA98" s="77">
        <v>10142</v>
      </c>
      <c r="DB98" s="77">
        <v>0</v>
      </c>
      <c r="DC98" s="77">
        <v>5724</v>
      </c>
      <c r="DD98" s="77">
        <v>1752</v>
      </c>
      <c r="DE98" s="77">
        <v>4376</v>
      </c>
      <c r="DF98" s="77">
        <v>0</v>
      </c>
      <c r="DG98" s="77">
        <v>1052</v>
      </c>
      <c r="DH98" s="77">
        <v>468</v>
      </c>
      <c r="DI98" s="77">
        <v>584</v>
      </c>
      <c r="DJ98" s="77">
        <v>5781</v>
      </c>
      <c r="DK98" s="77">
        <v>3777</v>
      </c>
      <c r="DL98" s="77">
        <v>2004</v>
      </c>
      <c r="DM98" s="77">
        <v>298030</v>
      </c>
      <c r="DN98" s="77">
        <v>223880</v>
      </c>
      <c r="DO98" s="77">
        <v>104910</v>
      </c>
      <c r="DP98" s="77">
        <v>118970</v>
      </c>
      <c r="DQ98" s="77">
        <v>74150</v>
      </c>
    </row>
    <row r="99" spans="1:121" ht="15" hidden="1">
      <c r="A99" s="42">
        <v>45</v>
      </c>
      <c r="B99" s="38" t="s">
        <v>68</v>
      </c>
      <c r="C99" s="77">
        <v>0</v>
      </c>
      <c r="D99" s="77">
        <v>0</v>
      </c>
      <c r="E99" s="77">
        <v>0</v>
      </c>
      <c r="F99" s="77">
        <v>0</v>
      </c>
      <c r="G99" s="77">
        <v>0</v>
      </c>
      <c r="H99" s="77">
        <v>0</v>
      </c>
      <c r="I99" s="77">
        <v>0</v>
      </c>
      <c r="J99" s="77">
        <v>0</v>
      </c>
      <c r="K99" s="77">
        <v>0</v>
      </c>
      <c r="L99" s="77">
        <v>0</v>
      </c>
      <c r="M99" s="77">
        <v>0</v>
      </c>
      <c r="N99" s="77">
        <v>0</v>
      </c>
      <c r="O99" s="77">
        <v>0</v>
      </c>
      <c r="P99" s="77">
        <v>0</v>
      </c>
      <c r="Q99" s="77">
        <v>0</v>
      </c>
      <c r="R99" s="77">
        <v>0</v>
      </c>
      <c r="S99" s="77">
        <v>0</v>
      </c>
      <c r="T99" s="77">
        <v>0</v>
      </c>
      <c r="U99" s="77">
        <v>0</v>
      </c>
      <c r="V99" s="77">
        <v>0</v>
      </c>
      <c r="W99" s="77">
        <v>0</v>
      </c>
      <c r="X99" s="77">
        <v>0</v>
      </c>
      <c r="Y99" s="77">
        <v>0</v>
      </c>
      <c r="Z99" s="77">
        <v>0</v>
      </c>
      <c r="AA99" s="77">
        <v>0</v>
      </c>
      <c r="AB99" s="77">
        <v>0</v>
      </c>
      <c r="AC99" s="77">
        <v>0</v>
      </c>
      <c r="AD99" s="77">
        <v>0</v>
      </c>
      <c r="AE99" s="77">
        <v>0</v>
      </c>
      <c r="AF99" s="77">
        <v>0</v>
      </c>
      <c r="AG99" s="77">
        <v>0</v>
      </c>
      <c r="AH99" s="77">
        <v>0</v>
      </c>
      <c r="AI99" s="77">
        <v>0</v>
      </c>
      <c r="AJ99" s="77">
        <v>0</v>
      </c>
      <c r="AK99" s="77">
        <v>0</v>
      </c>
      <c r="AL99" s="77">
        <v>0</v>
      </c>
      <c r="AM99" s="77">
        <v>0</v>
      </c>
      <c r="AN99" s="77">
        <v>0</v>
      </c>
      <c r="AO99" s="77">
        <v>0</v>
      </c>
      <c r="AP99" s="77">
        <v>0</v>
      </c>
      <c r="AQ99" s="77">
        <v>0</v>
      </c>
      <c r="AR99" s="77">
        <v>0</v>
      </c>
      <c r="AS99" s="77">
        <v>0</v>
      </c>
      <c r="AT99" s="77">
        <v>0</v>
      </c>
      <c r="AU99" s="77">
        <v>0</v>
      </c>
      <c r="AV99" s="77">
        <v>0</v>
      </c>
      <c r="AW99" s="77">
        <v>0</v>
      </c>
      <c r="AX99" s="77">
        <v>0</v>
      </c>
      <c r="AY99" s="77">
        <v>0</v>
      </c>
      <c r="AZ99" s="77">
        <v>0</v>
      </c>
      <c r="BA99" s="77">
        <v>0</v>
      </c>
      <c r="BB99" s="77">
        <v>0</v>
      </c>
      <c r="BC99" s="77">
        <v>0</v>
      </c>
      <c r="BD99" s="77">
        <v>0</v>
      </c>
      <c r="BE99" s="77">
        <v>0</v>
      </c>
      <c r="BF99" s="77">
        <v>0</v>
      </c>
      <c r="BG99" s="77">
        <v>0</v>
      </c>
      <c r="BH99" s="77">
        <v>0</v>
      </c>
      <c r="BI99" s="77">
        <v>0</v>
      </c>
      <c r="BJ99" s="77">
        <v>0</v>
      </c>
      <c r="BK99" s="77">
        <v>0</v>
      </c>
      <c r="BL99" s="77">
        <v>0</v>
      </c>
      <c r="BM99" s="77">
        <v>0</v>
      </c>
      <c r="BN99" s="77">
        <v>0</v>
      </c>
      <c r="BO99" s="77">
        <v>0</v>
      </c>
      <c r="BP99" s="77">
        <v>0</v>
      </c>
      <c r="BQ99" s="77">
        <v>0</v>
      </c>
      <c r="BR99" s="77">
        <v>0</v>
      </c>
      <c r="BS99" s="77">
        <v>0</v>
      </c>
      <c r="BT99" s="77">
        <v>0</v>
      </c>
      <c r="BU99" s="77">
        <v>0</v>
      </c>
      <c r="BV99" s="77">
        <v>0</v>
      </c>
      <c r="BW99" s="77">
        <v>0</v>
      </c>
      <c r="BX99" s="77">
        <v>0</v>
      </c>
      <c r="BY99" s="77">
        <v>0</v>
      </c>
      <c r="BZ99" s="77">
        <v>0</v>
      </c>
      <c r="CA99" s="77">
        <v>0</v>
      </c>
      <c r="CB99" s="77">
        <v>0</v>
      </c>
      <c r="CC99" s="77">
        <v>0</v>
      </c>
      <c r="CD99" s="77">
        <v>0</v>
      </c>
      <c r="CE99" s="77">
        <v>0</v>
      </c>
      <c r="CF99" s="77">
        <v>0</v>
      </c>
      <c r="CG99" s="77">
        <v>0</v>
      </c>
      <c r="CH99" s="77">
        <v>0</v>
      </c>
      <c r="CI99" s="77">
        <v>0</v>
      </c>
      <c r="CJ99" s="77">
        <v>0</v>
      </c>
      <c r="CK99" s="77">
        <v>0</v>
      </c>
      <c r="CL99" s="77">
        <v>0</v>
      </c>
      <c r="CM99" s="77">
        <v>0</v>
      </c>
      <c r="CN99" s="77">
        <v>0</v>
      </c>
      <c r="CO99" s="77">
        <v>0</v>
      </c>
      <c r="CP99" s="77">
        <v>0</v>
      </c>
      <c r="CQ99" s="77">
        <v>0</v>
      </c>
      <c r="CR99" s="77">
        <v>0</v>
      </c>
      <c r="CS99" s="77">
        <v>0</v>
      </c>
      <c r="CT99" s="77">
        <v>0</v>
      </c>
      <c r="CU99" s="77">
        <v>0</v>
      </c>
      <c r="CV99" s="77">
        <v>0</v>
      </c>
      <c r="CW99" s="77">
        <v>0</v>
      </c>
      <c r="CX99" s="77">
        <v>0</v>
      </c>
      <c r="CY99" s="77">
        <v>0</v>
      </c>
      <c r="CZ99" s="77">
        <v>0</v>
      </c>
      <c r="DA99" s="77">
        <v>0</v>
      </c>
      <c r="DB99" s="77">
        <v>0</v>
      </c>
      <c r="DC99" s="77">
        <v>0</v>
      </c>
      <c r="DD99" s="77">
        <v>0</v>
      </c>
      <c r="DE99" s="77">
        <v>0</v>
      </c>
      <c r="DF99" s="77">
        <v>0</v>
      </c>
      <c r="DG99" s="77">
        <v>0</v>
      </c>
      <c r="DH99" s="77">
        <v>0</v>
      </c>
      <c r="DI99" s="77">
        <v>0</v>
      </c>
      <c r="DJ99" s="77">
        <v>0</v>
      </c>
      <c r="DK99" s="77">
        <v>0</v>
      </c>
      <c r="DL99" s="77">
        <v>0</v>
      </c>
      <c r="DM99" s="77">
        <v>0</v>
      </c>
      <c r="DN99" s="77">
        <v>0</v>
      </c>
      <c r="DO99" s="77">
        <v>0</v>
      </c>
      <c r="DP99" s="77">
        <v>0</v>
      </c>
      <c r="DQ99" s="77">
        <v>0</v>
      </c>
    </row>
    <row r="100" spans="1:121" ht="15" hidden="1">
      <c r="A100" s="42">
        <v>46</v>
      </c>
      <c r="B100" s="38" t="s">
        <v>69</v>
      </c>
      <c r="C100" s="77">
        <v>0</v>
      </c>
      <c r="D100" s="77">
        <v>0</v>
      </c>
      <c r="E100" s="77">
        <v>0</v>
      </c>
      <c r="F100" s="77">
        <v>0</v>
      </c>
      <c r="G100" s="77">
        <v>0</v>
      </c>
      <c r="H100" s="77">
        <v>0</v>
      </c>
      <c r="I100" s="77">
        <v>0</v>
      </c>
      <c r="J100" s="77">
        <v>0</v>
      </c>
      <c r="K100" s="77">
        <v>0</v>
      </c>
      <c r="L100" s="77">
        <v>0</v>
      </c>
      <c r="M100" s="77">
        <v>0</v>
      </c>
      <c r="N100" s="77">
        <v>0</v>
      </c>
      <c r="O100" s="77">
        <v>0</v>
      </c>
      <c r="P100" s="77">
        <v>0</v>
      </c>
      <c r="Q100" s="77">
        <v>0</v>
      </c>
      <c r="R100" s="77">
        <v>0</v>
      </c>
      <c r="S100" s="77">
        <v>0</v>
      </c>
      <c r="T100" s="77">
        <v>0</v>
      </c>
      <c r="U100" s="77">
        <v>0</v>
      </c>
      <c r="V100" s="77">
        <v>0</v>
      </c>
      <c r="W100" s="77">
        <v>0</v>
      </c>
      <c r="X100" s="77">
        <v>0</v>
      </c>
      <c r="Y100" s="77">
        <v>0</v>
      </c>
      <c r="Z100" s="77">
        <v>0</v>
      </c>
      <c r="AA100" s="77">
        <v>0</v>
      </c>
      <c r="AB100" s="77">
        <v>0</v>
      </c>
      <c r="AC100" s="77">
        <v>0</v>
      </c>
      <c r="AD100" s="77">
        <v>0</v>
      </c>
      <c r="AE100" s="77">
        <v>0</v>
      </c>
      <c r="AF100" s="77">
        <v>0</v>
      </c>
      <c r="AG100" s="77">
        <v>0</v>
      </c>
      <c r="AH100" s="77">
        <v>0</v>
      </c>
      <c r="AI100" s="77">
        <v>0</v>
      </c>
      <c r="AJ100" s="77">
        <v>0</v>
      </c>
      <c r="AK100" s="77">
        <v>0</v>
      </c>
      <c r="AL100" s="77">
        <v>0</v>
      </c>
      <c r="AM100" s="77">
        <v>0</v>
      </c>
      <c r="AN100" s="77">
        <v>0</v>
      </c>
      <c r="AO100" s="77">
        <v>0</v>
      </c>
      <c r="AP100" s="77">
        <v>0</v>
      </c>
      <c r="AQ100" s="77">
        <v>0</v>
      </c>
      <c r="AR100" s="77">
        <v>0</v>
      </c>
      <c r="AS100" s="77">
        <v>0</v>
      </c>
      <c r="AT100" s="77">
        <v>0</v>
      </c>
      <c r="AU100" s="77">
        <v>0</v>
      </c>
      <c r="AV100" s="77">
        <v>0</v>
      </c>
      <c r="AW100" s="77">
        <v>0</v>
      </c>
      <c r="AX100" s="77">
        <v>0</v>
      </c>
      <c r="AY100" s="77">
        <v>0</v>
      </c>
      <c r="AZ100" s="77">
        <v>0</v>
      </c>
      <c r="BA100" s="77">
        <v>0</v>
      </c>
      <c r="BB100" s="77">
        <v>0</v>
      </c>
      <c r="BC100" s="77">
        <v>0</v>
      </c>
      <c r="BD100" s="77">
        <v>0</v>
      </c>
      <c r="BE100" s="77">
        <v>0</v>
      </c>
      <c r="BF100" s="77">
        <v>0</v>
      </c>
      <c r="BG100" s="77">
        <v>0</v>
      </c>
      <c r="BH100" s="77">
        <v>0</v>
      </c>
      <c r="BI100" s="77">
        <v>0</v>
      </c>
      <c r="BJ100" s="77">
        <v>0</v>
      </c>
      <c r="BK100" s="77">
        <v>0</v>
      </c>
      <c r="BL100" s="77">
        <v>0</v>
      </c>
      <c r="BM100" s="77">
        <v>0</v>
      </c>
      <c r="BN100" s="77">
        <v>0</v>
      </c>
      <c r="BO100" s="77">
        <v>0</v>
      </c>
      <c r="BP100" s="77">
        <v>0</v>
      </c>
      <c r="BQ100" s="77">
        <v>0</v>
      </c>
      <c r="BR100" s="77">
        <v>0</v>
      </c>
      <c r="BS100" s="77">
        <v>0</v>
      </c>
      <c r="BT100" s="77">
        <v>0</v>
      </c>
      <c r="BU100" s="77">
        <v>0</v>
      </c>
      <c r="BV100" s="77">
        <v>0</v>
      </c>
      <c r="BW100" s="77">
        <v>0</v>
      </c>
      <c r="BX100" s="77">
        <v>0</v>
      </c>
      <c r="BY100" s="77">
        <v>0</v>
      </c>
      <c r="BZ100" s="77">
        <v>0</v>
      </c>
      <c r="CA100" s="77">
        <v>0</v>
      </c>
      <c r="CB100" s="77">
        <v>0</v>
      </c>
      <c r="CC100" s="77">
        <v>0</v>
      </c>
      <c r="CD100" s="77">
        <v>0</v>
      </c>
      <c r="CE100" s="77">
        <v>0</v>
      </c>
      <c r="CF100" s="77">
        <v>0</v>
      </c>
      <c r="CG100" s="77">
        <v>0</v>
      </c>
      <c r="CH100" s="77">
        <v>0</v>
      </c>
      <c r="CI100" s="77">
        <v>0</v>
      </c>
      <c r="CJ100" s="77">
        <v>0</v>
      </c>
      <c r="CK100" s="77">
        <v>0</v>
      </c>
      <c r="CL100" s="77">
        <v>0</v>
      </c>
      <c r="CM100" s="77">
        <v>0</v>
      </c>
      <c r="CN100" s="77">
        <v>0</v>
      </c>
      <c r="CO100" s="77">
        <v>0</v>
      </c>
      <c r="CP100" s="77">
        <v>0</v>
      </c>
      <c r="CQ100" s="77">
        <v>0</v>
      </c>
      <c r="CR100" s="77">
        <v>0</v>
      </c>
      <c r="CS100" s="77">
        <v>0</v>
      </c>
      <c r="CT100" s="77">
        <v>0</v>
      </c>
      <c r="CU100" s="77">
        <v>0</v>
      </c>
      <c r="CV100" s="77">
        <v>0</v>
      </c>
      <c r="CW100" s="77">
        <v>0</v>
      </c>
      <c r="CX100" s="77">
        <v>0</v>
      </c>
      <c r="CY100" s="77">
        <v>0</v>
      </c>
      <c r="CZ100" s="77">
        <v>0</v>
      </c>
      <c r="DA100" s="77">
        <v>0</v>
      </c>
      <c r="DB100" s="77">
        <v>0</v>
      </c>
      <c r="DC100" s="77">
        <v>0</v>
      </c>
      <c r="DD100" s="77">
        <v>0</v>
      </c>
      <c r="DE100" s="77">
        <v>0</v>
      </c>
      <c r="DF100" s="77">
        <v>0</v>
      </c>
      <c r="DG100" s="77">
        <v>0</v>
      </c>
      <c r="DH100" s="77">
        <v>0</v>
      </c>
      <c r="DI100" s="77">
        <v>0</v>
      </c>
      <c r="DJ100" s="77">
        <v>0</v>
      </c>
      <c r="DK100" s="77">
        <v>0</v>
      </c>
      <c r="DL100" s="77">
        <v>0</v>
      </c>
      <c r="DM100" s="77">
        <v>0</v>
      </c>
      <c r="DN100" s="77">
        <v>0</v>
      </c>
      <c r="DO100" s="77">
        <v>0</v>
      </c>
      <c r="DP100" s="77">
        <v>0</v>
      </c>
      <c r="DQ100" s="77">
        <v>0</v>
      </c>
    </row>
    <row r="101" spans="1:121" ht="15" hidden="1">
      <c r="A101" s="42">
        <v>47</v>
      </c>
      <c r="B101" s="38" t="s">
        <v>70</v>
      </c>
      <c r="C101" s="77">
        <v>0</v>
      </c>
      <c r="D101" s="77">
        <v>0</v>
      </c>
      <c r="E101" s="77">
        <v>0</v>
      </c>
      <c r="F101" s="77">
        <v>0</v>
      </c>
      <c r="G101" s="77">
        <v>0</v>
      </c>
      <c r="H101" s="77">
        <v>0</v>
      </c>
      <c r="I101" s="77">
        <v>0</v>
      </c>
      <c r="J101" s="77">
        <v>0</v>
      </c>
      <c r="K101" s="77">
        <v>0</v>
      </c>
      <c r="L101" s="77">
        <v>0</v>
      </c>
      <c r="M101" s="77">
        <v>0</v>
      </c>
      <c r="N101" s="77">
        <v>0</v>
      </c>
      <c r="O101" s="77">
        <v>0</v>
      </c>
      <c r="P101" s="77">
        <v>0</v>
      </c>
      <c r="Q101" s="77">
        <v>0</v>
      </c>
      <c r="R101" s="77">
        <v>0</v>
      </c>
      <c r="S101" s="77">
        <v>0</v>
      </c>
      <c r="T101" s="77">
        <v>0</v>
      </c>
      <c r="U101" s="77">
        <v>0</v>
      </c>
      <c r="V101" s="77">
        <v>0</v>
      </c>
      <c r="W101" s="77">
        <v>0</v>
      </c>
      <c r="X101" s="77">
        <v>0</v>
      </c>
      <c r="Y101" s="77">
        <v>0</v>
      </c>
      <c r="Z101" s="77">
        <v>0</v>
      </c>
      <c r="AA101" s="77">
        <v>0</v>
      </c>
      <c r="AB101" s="77">
        <v>0</v>
      </c>
      <c r="AC101" s="77">
        <v>0</v>
      </c>
      <c r="AD101" s="77">
        <v>0</v>
      </c>
      <c r="AE101" s="77">
        <v>0</v>
      </c>
      <c r="AF101" s="77">
        <v>0</v>
      </c>
      <c r="AG101" s="77">
        <v>0</v>
      </c>
      <c r="AH101" s="77">
        <v>0</v>
      </c>
      <c r="AI101" s="77">
        <v>0</v>
      </c>
      <c r="AJ101" s="77">
        <v>0</v>
      </c>
      <c r="AK101" s="77">
        <v>0</v>
      </c>
      <c r="AL101" s="77">
        <v>0</v>
      </c>
      <c r="AM101" s="77">
        <v>0</v>
      </c>
      <c r="AN101" s="77">
        <v>0</v>
      </c>
      <c r="AO101" s="77">
        <v>0</v>
      </c>
      <c r="AP101" s="77">
        <v>0</v>
      </c>
      <c r="AQ101" s="77">
        <v>0</v>
      </c>
      <c r="AR101" s="77">
        <v>0</v>
      </c>
      <c r="AS101" s="77">
        <v>0</v>
      </c>
      <c r="AT101" s="77">
        <v>0</v>
      </c>
      <c r="AU101" s="77">
        <v>0</v>
      </c>
      <c r="AV101" s="77">
        <v>0</v>
      </c>
      <c r="AW101" s="77">
        <v>0</v>
      </c>
      <c r="AX101" s="77">
        <v>0</v>
      </c>
      <c r="AY101" s="77">
        <v>0</v>
      </c>
      <c r="AZ101" s="77">
        <v>0</v>
      </c>
      <c r="BA101" s="77">
        <v>0</v>
      </c>
      <c r="BB101" s="77">
        <v>0</v>
      </c>
      <c r="BC101" s="77">
        <v>0</v>
      </c>
      <c r="BD101" s="77">
        <v>0</v>
      </c>
      <c r="BE101" s="77">
        <v>0</v>
      </c>
      <c r="BF101" s="77">
        <v>0</v>
      </c>
      <c r="BG101" s="77">
        <v>0</v>
      </c>
      <c r="BH101" s="77">
        <v>0</v>
      </c>
      <c r="BI101" s="77">
        <v>0</v>
      </c>
      <c r="BJ101" s="77">
        <v>0</v>
      </c>
      <c r="BK101" s="77">
        <v>0</v>
      </c>
      <c r="BL101" s="77">
        <v>0</v>
      </c>
      <c r="BM101" s="77">
        <v>0</v>
      </c>
      <c r="BN101" s="77">
        <v>0</v>
      </c>
      <c r="BO101" s="77">
        <v>0</v>
      </c>
      <c r="BP101" s="77">
        <v>0</v>
      </c>
      <c r="BQ101" s="77">
        <v>0</v>
      </c>
      <c r="BR101" s="77">
        <v>0</v>
      </c>
      <c r="BS101" s="77">
        <v>0</v>
      </c>
      <c r="BT101" s="77">
        <v>0</v>
      </c>
      <c r="BU101" s="77">
        <v>0</v>
      </c>
      <c r="BV101" s="77">
        <v>0</v>
      </c>
      <c r="BW101" s="77">
        <v>0</v>
      </c>
      <c r="BX101" s="77">
        <v>0</v>
      </c>
      <c r="BY101" s="77">
        <v>0</v>
      </c>
      <c r="BZ101" s="77">
        <v>0</v>
      </c>
      <c r="CA101" s="77">
        <v>0</v>
      </c>
      <c r="CB101" s="77">
        <v>0</v>
      </c>
      <c r="CC101" s="77">
        <v>0</v>
      </c>
      <c r="CD101" s="77">
        <v>0</v>
      </c>
      <c r="CE101" s="77">
        <v>0</v>
      </c>
      <c r="CF101" s="77">
        <v>0</v>
      </c>
      <c r="CG101" s="77">
        <v>0</v>
      </c>
      <c r="CH101" s="77">
        <v>0</v>
      </c>
      <c r="CI101" s="77">
        <v>0</v>
      </c>
      <c r="CJ101" s="77">
        <v>0</v>
      </c>
      <c r="CK101" s="77">
        <v>0</v>
      </c>
      <c r="CL101" s="77">
        <v>0</v>
      </c>
      <c r="CM101" s="77">
        <v>0</v>
      </c>
      <c r="CN101" s="77">
        <v>0</v>
      </c>
      <c r="CO101" s="77">
        <v>0</v>
      </c>
      <c r="CP101" s="77">
        <v>0</v>
      </c>
      <c r="CQ101" s="77">
        <v>0</v>
      </c>
      <c r="CR101" s="77">
        <v>0</v>
      </c>
      <c r="CS101" s="77">
        <v>0</v>
      </c>
      <c r="CT101" s="77">
        <v>0</v>
      </c>
      <c r="CU101" s="77">
        <v>0</v>
      </c>
      <c r="CV101" s="77">
        <v>0</v>
      </c>
      <c r="CW101" s="77">
        <v>0</v>
      </c>
      <c r="CX101" s="77">
        <v>0</v>
      </c>
      <c r="CY101" s="77">
        <v>0</v>
      </c>
      <c r="CZ101" s="77">
        <v>0</v>
      </c>
      <c r="DA101" s="77">
        <v>0</v>
      </c>
      <c r="DB101" s="77">
        <v>0</v>
      </c>
      <c r="DC101" s="77">
        <v>0</v>
      </c>
      <c r="DD101" s="77">
        <v>0</v>
      </c>
      <c r="DE101" s="77">
        <v>0</v>
      </c>
      <c r="DF101" s="77">
        <v>0</v>
      </c>
      <c r="DG101" s="77">
        <v>0</v>
      </c>
      <c r="DH101" s="77">
        <v>0</v>
      </c>
      <c r="DI101" s="77">
        <v>0</v>
      </c>
      <c r="DJ101" s="77">
        <v>0</v>
      </c>
      <c r="DK101" s="77">
        <v>0</v>
      </c>
      <c r="DL101" s="77">
        <v>0</v>
      </c>
      <c r="DM101" s="77">
        <v>0</v>
      </c>
      <c r="DN101" s="77">
        <v>0</v>
      </c>
      <c r="DO101" s="77">
        <v>0</v>
      </c>
      <c r="DP101" s="77">
        <v>0</v>
      </c>
      <c r="DQ101" s="77">
        <v>0</v>
      </c>
    </row>
    <row r="102" spans="1:121" ht="15">
      <c r="A102" s="42" t="s">
        <v>242</v>
      </c>
      <c r="B102" s="38" t="s">
        <v>71</v>
      </c>
      <c r="C102" s="77">
        <v>386895.23148204962</v>
      </c>
      <c r="D102" s="77">
        <v>284116.23148204962</v>
      </c>
      <c r="E102" s="77">
        <v>102779</v>
      </c>
      <c r="F102" s="77">
        <v>195713.23148204962</v>
      </c>
      <c r="G102" s="77">
        <v>156060.23148204962</v>
      </c>
      <c r="H102" s="77">
        <v>39653</v>
      </c>
      <c r="I102" s="77">
        <v>41165.231482049618</v>
      </c>
      <c r="J102" s="77">
        <v>35072.231482049618</v>
      </c>
      <c r="K102" s="77">
        <v>6093</v>
      </c>
      <c r="L102" s="77">
        <v>77937</v>
      </c>
      <c r="M102" s="77">
        <v>77937</v>
      </c>
      <c r="N102" s="77">
        <v>0</v>
      </c>
      <c r="O102" s="77">
        <v>10915</v>
      </c>
      <c r="P102" s="77">
        <v>0</v>
      </c>
      <c r="Q102" s="77">
        <v>10915</v>
      </c>
      <c r="R102" s="77">
        <v>8452</v>
      </c>
      <c r="S102" s="77">
        <v>0</v>
      </c>
      <c r="T102" s="77">
        <v>8452</v>
      </c>
      <c r="U102" s="77">
        <v>2463</v>
      </c>
      <c r="V102" s="77">
        <v>0</v>
      </c>
      <c r="W102" s="77">
        <v>2463</v>
      </c>
      <c r="X102" s="77">
        <v>0</v>
      </c>
      <c r="Y102" s="77">
        <v>0</v>
      </c>
      <c r="Z102" s="77">
        <v>0</v>
      </c>
      <c r="AA102" s="77">
        <v>31803</v>
      </c>
      <c r="AB102" s="77">
        <v>30679</v>
      </c>
      <c r="AC102" s="77">
        <v>1124</v>
      </c>
      <c r="AD102" s="77">
        <v>31803</v>
      </c>
      <c r="AE102" s="77">
        <v>30679</v>
      </c>
      <c r="AF102" s="77">
        <v>1124</v>
      </c>
      <c r="AG102" s="77">
        <v>0</v>
      </c>
      <c r="AH102" s="77">
        <v>0</v>
      </c>
      <c r="AI102" s="77">
        <v>0</v>
      </c>
      <c r="AJ102" s="77">
        <v>20563</v>
      </c>
      <c r="AK102" s="77">
        <v>6708</v>
      </c>
      <c r="AL102" s="77">
        <v>13855</v>
      </c>
      <c r="AM102" s="77">
        <v>7354</v>
      </c>
      <c r="AN102" s="77">
        <v>6708</v>
      </c>
      <c r="AO102" s="77">
        <v>646</v>
      </c>
      <c r="AP102" s="77">
        <v>2349</v>
      </c>
      <c r="AQ102" s="77">
        <v>0</v>
      </c>
      <c r="AR102" s="77">
        <v>2349</v>
      </c>
      <c r="AS102" s="77">
        <v>10353</v>
      </c>
      <c r="AT102" s="77">
        <v>0</v>
      </c>
      <c r="AU102" s="77">
        <v>10353</v>
      </c>
      <c r="AV102" s="77">
        <v>507</v>
      </c>
      <c r="AW102" s="77">
        <v>0</v>
      </c>
      <c r="AX102" s="77">
        <v>507</v>
      </c>
      <c r="AY102" s="77">
        <v>6526</v>
      </c>
      <c r="AZ102" s="77">
        <v>5210</v>
      </c>
      <c r="BA102" s="77">
        <v>1316</v>
      </c>
      <c r="BB102" s="77">
        <v>929</v>
      </c>
      <c r="BC102" s="77">
        <v>0</v>
      </c>
      <c r="BD102" s="77">
        <v>929</v>
      </c>
      <c r="BE102" s="77">
        <v>1074</v>
      </c>
      <c r="BF102" s="77">
        <v>0</v>
      </c>
      <c r="BG102" s="77">
        <v>1074</v>
      </c>
      <c r="BH102" s="77">
        <v>2561</v>
      </c>
      <c r="BI102" s="77">
        <v>0</v>
      </c>
      <c r="BJ102" s="77">
        <v>2561</v>
      </c>
      <c r="BK102" s="77">
        <v>1855</v>
      </c>
      <c r="BL102" s="77">
        <v>0</v>
      </c>
      <c r="BM102" s="77">
        <v>1855</v>
      </c>
      <c r="BN102" s="77">
        <v>706</v>
      </c>
      <c r="BO102" s="77">
        <v>0</v>
      </c>
      <c r="BP102" s="77">
        <v>706</v>
      </c>
      <c r="BQ102" s="77">
        <v>2240</v>
      </c>
      <c r="BR102" s="77">
        <v>454</v>
      </c>
      <c r="BS102" s="77">
        <v>1786</v>
      </c>
      <c r="BT102" s="77">
        <v>1502</v>
      </c>
      <c r="BU102" s="77">
        <v>0</v>
      </c>
      <c r="BV102" s="77">
        <v>1502</v>
      </c>
      <c r="BW102" s="77">
        <v>517</v>
      </c>
      <c r="BX102" s="77">
        <v>454</v>
      </c>
      <c r="BY102" s="77">
        <v>63</v>
      </c>
      <c r="BZ102" s="77">
        <v>221</v>
      </c>
      <c r="CA102" s="77">
        <v>0</v>
      </c>
      <c r="CB102" s="77">
        <v>221</v>
      </c>
      <c r="CC102" s="77">
        <v>22252</v>
      </c>
      <c r="CD102" s="77">
        <v>876</v>
      </c>
      <c r="CE102" s="77">
        <v>21376</v>
      </c>
      <c r="CF102" s="77">
        <v>0</v>
      </c>
      <c r="CG102" s="77">
        <v>0</v>
      </c>
      <c r="CH102" s="77">
        <v>0</v>
      </c>
      <c r="CI102" s="77">
        <v>0</v>
      </c>
      <c r="CJ102" s="77">
        <v>0</v>
      </c>
      <c r="CK102" s="77">
        <v>0</v>
      </c>
      <c r="CL102" s="77">
        <v>0</v>
      </c>
      <c r="CM102" s="77">
        <v>0</v>
      </c>
      <c r="CN102" s="77">
        <v>0</v>
      </c>
      <c r="CO102" s="77">
        <v>0</v>
      </c>
      <c r="CP102" s="77">
        <v>0</v>
      </c>
      <c r="CQ102" s="77">
        <v>0</v>
      </c>
      <c r="CR102" s="77">
        <v>7128</v>
      </c>
      <c r="CS102" s="77">
        <v>3084</v>
      </c>
      <c r="CT102" s="77">
        <v>3084</v>
      </c>
      <c r="CU102" s="77">
        <v>0</v>
      </c>
      <c r="CV102" s="77">
        <v>8184</v>
      </c>
      <c r="CW102" s="77">
        <v>876</v>
      </c>
      <c r="CX102" s="77">
        <v>7510</v>
      </c>
      <c r="CY102" s="77">
        <v>5322</v>
      </c>
      <c r="CZ102" s="77">
        <v>0</v>
      </c>
      <c r="DA102" s="77">
        <v>5322</v>
      </c>
      <c r="DB102" s="77">
        <v>0</v>
      </c>
      <c r="DC102" s="77">
        <v>2862</v>
      </c>
      <c r="DD102" s="77">
        <v>876</v>
      </c>
      <c r="DE102" s="77">
        <v>2188</v>
      </c>
      <c r="DF102" s="77">
        <v>0</v>
      </c>
      <c r="DG102" s="77">
        <v>562</v>
      </c>
      <c r="DH102" s="77">
        <v>250</v>
      </c>
      <c r="DI102" s="77">
        <v>312</v>
      </c>
      <c r="DJ102" s="77">
        <v>3092</v>
      </c>
      <c r="DK102" s="77">
        <v>2020</v>
      </c>
      <c r="DL102" s="77">
        <v>1072</v>
      </c>
      <c r="DM102" s="77">
        <v>168930</v>
      </c>
      <c r="DN102" s="77">
        <v>127180</v>
      </c>
      <c r="DO102" s="77">
        <v>60190</v>
      </c>
      <c r="DP102" s="77">
        <v>66990</v>
      </c>
      <c r="DQ102" s="77">
        <v>41750</v>
      </c>
    </row>
    <row r="103" spans="1:121" ht="15">
      <c r="A103" s="42" t="s">
        <v>243</v>
      </c>
      <c r="B103" s="38" t="s">
        <v>72</v>
      </c>
      <c r="C103" s="77">
        <v>158629.13099997846</v>
      </c>
      <c r="D103" s="77">
        <v>103671.13099997844</v>
      </c>
      <c r="E103" s="77">
        <v>54958</v>
      </c>
      <c r="F103" s="77">
        <v>9586.1309999784426</v>
      </c>
      <c r="G103" s="77">
        <v>6095.1309999784426</v>
      </c>
      <c r="H103" s="77">
        <v>3491</v>
      </c>
      <c r="I103" s="77">
        <v>3890.130999978443</v>
      </c>
      <c r="J103" s="77">
        <v>3577.130999978443</v>
      </c>
      <c r="K103" s="77">
        <v>313</v>
      </c>
      <c r="L103" s="77">
        <v>0</v>
      </c>
      <c r="M103" s="77">
        <v>0</v>
      </c>
      <c r="N103" s="77">
        <v>0</v>
      </c>
      <c r="O103" s="77">
        <v>0</v>
      </c>
      <c r="P103" s="77">
        <v>0</v>
      </c>
      <c r="Q103" s="77">
        <v>0</v>
      </c>
      <c r="R103" s="77">
        <v>0</v>
      </c>
      <c r="S103" s="77">
        <v>0</v>
      </c>
      <c r="T103" s="77">
        <v>0</v>
      </c>
      <c r="U103" s="77">
        <v>0</v>
      </c>
      <c r="V103" s="77">
        <v>0</v>
      </c>
      <c r="W103" s="77">
        <v>0</v>
      </c>
      <c r="X103" s="77">
        <v>0</v>
      </c>
      <c r="Y103" s="77">
        <v>0</v>
      </c>
      <c r="Z103" s="77">
        <v>0</v>
      </c>
      <c r="AA103" s="77">
        <v>957</v>
      </c>
      <c r="AB103" s="77">
        <v>931</v>
      </c>
      <c r="AC103" s="77">
        <v>26</v>
      </c>
      <c r="AD103" s="77">
        <v>957</v>
      </c>
      <c r="AE103" s="77">
        <v>931</v>
      </c>
      <c r="AF103" s="77">
        <v>26</v>
      </c>
      <c r="AG103" s="77">
        <v>0</v>
      </c>
      <c r="AH103" s="77">
        <v>0</v>
      </c>
      <c r="AI103" s="77">
        <v>0</v>
      </c>
      <c r="AJ103" s="77">
        <v>2398</v>
      </c>
      <c r="AK103" s="77">
        <v>907</v>
      </c>
      <c r="AL103" s="77">
        <v>1491</v>
      </c>
      <c r="AM103" s="77">
        <v>981</v>
      </c>
      <c r="AN103" s="77">
        <v>907</v>
      </c>
      <c r="AO103" s="77">
        <v>74</v>
      </c>
      <c r="AP103" s="77">
        <v>207</v>
      </c>
      <c r="AQ103" s="77">
        <v>0</v>
      </c>
      <c r="AR103" s="77">
        <v>207</v>
      </c>
      <c r="AS103" s="77">
        <v>1210</v>
      </c>
      <c r="AT103" s="77">
        <v>0</v>
      </c>
      <c r="AU103" s="77">
        <v>1210</v>
      </c>
      <c r="AV103" s="77">
        <v>0</v>
      </c>
      <c r="AW103" s="77">
        <v>0</v>
      </c>
      <c r="AX103" s="77">
        <v>0</v>
      </c>
      <c r="AY103" s="77">
        <v>1888</v>
      </c>
      <c r="AZ103" s="77">
        <v>680</v>
      </c>
      <c r="BA103" s="77">
        <v>1208</v>
      </c>
      <c r="BB103" s="77">
        <v>13</v>
      </c>
      <c r="BC103" s="77">
        <v>0</v>
      </c>
      <c r="BD103" s="77">
        <v>13</v>
      </c>
      <c r="BE103" s="77">
        <v>0</v>
      </c>
      <c r="BF103" s="77">
        <v>0</v>
      </c>
      <c r="BG103" s="77">
        <v>0</v>
      </c>
      <c r="BH103" s="77">
        <v>411</v>
      </c>
      <c r="BI103" s="77">
        <v>0</v>
      </c>
      <c r="BJ103" s="77">
        <v>411</v>
      </c>
      <c r="BK103" s="77">
        <v>0</v>
      </c>
      <c r="BL103" s="77">
        <v>0</v>
      </c>
      <c r="BM103" s="77">
        <v>0</v>
      </c>
      <c r="BN103" s="77">
        <v>411</v>
      </c>
      <c r="BO103" s="77">
        <v>0</v>
      </c>
      <c r="BP103" s="77">
        <v>411</v>
      </c>
      <c r="BQ103" s="77">
        <v>29</v>
      </c>
      <c r="BR103" s="77">
        <v>0</v>
      </c>
      <c r="BS103" s="77">
        <v>29</v>
      </c>
      <c r="BT103" s="77">
        <v>26</v>
      </c>
      <c r="BU103" s="77">
        <v>0</v>
      </c>
      <c r="BV103" s="77">
        <v>26</v>
      </c>
      <c r="BW103" s="77">
        <v>0</v>
      </c>
      <c r="BX103" s="77">
        <v>0</v>
      </c>
      <c r="BY103" s="77">
        <v>0</v>
      </c>
      <c r="BZ103" s="77">
        <v>3</v>
      </c>
      <c r="CA103" s="77">
        <v>0</v>
      </c>
      <c r="CB103" s="77">
        <v>3</v>
      </c>
      <c r="CC103" s="77">
        <v>19943</v>
      </c>
      <c r="CD103" s="77">
        <v>876</v>
      </c>
      <c r="CE103" s="77">
        <v>19067</v>
      </c>
      <c r="CF103" s="77">
        <v>0</v>
      </c>
      <c r="CG103" s="77">
        <v>0</v>
      </c>
      <c r="CH103" s="77">
        <v>0</v>
      </c>
      <c r="CI103" s="77">
        <v>0</v>
      </c>
      <c r="CJ103" s="77">
        <v>0</v>
      </c>
      <c r="CK103" s="77">
        <v>0</v>
      </c>
      <c r="CL103" s="77">
        <v>0</v>
      </c>
      <c r="CM103" s="77">
        <v>0</v>
      </c>
      <c r="CN103" s="77">
        <v>0</v>
      </c>
      <c r="CO103" s="77">
        <v>0</v>
      </c>
      <c r="CP103" s="77">
        <v>0</v>
      </c>
      <c r="CQ103" s="77">
        <v>0</v>
      </c>
      <c r="CR103" s="77">
        <v>6198</v>
      </c>
      <c r="CS103" s="77">
        <v>2682</v>
      </c>
      <c r="CT103" s="77">
        <v>2682</v>
      </c>
      <c r="CU103" s="77">
        <v>0</v>
      </c>
      <c r="CV103" s="77">
        <v>7682</v>
      </c>
      <c r="CW103" s="77">
        <v>876</v>
      </c>
      <c r="CX103" s="77">
        <v>7008</v>
      </c>
      <c r="CY103" s="77">
        <v>4820</v>
      </c>
      <c r="CZ103" s="77">
        <v>0</v>
      </c>
      <c r="DA103" s="77">
        <v>4820</v>
      </c>
      <c r="DB103" s="77">
        <v>0</v>
      </c>
      <c r="DC103" s="77">
        <v>2862</v>
      </c>
      <c r="DD103" s="77">
        <v>876</v>
      </c>
      <c r="DE103" s="77">
        <v>2188</v>
      </c>
      <c r="DF103" s="77">
        <v>0</v>
      </c>
      <c r="DG103" s="77">
        <v>490</v>
      </c>
      <c r="DH103" s="77">
        <v>218</v>
      </c>
      <c r="DI103" s="77">
        <v>272</v>
      </c>
      <c r="DJ103" s="77">
        <v>2689</v>
      </c>
      <c r="DK103" s="77">
        <v>1757</v>
      </c>
      <c r="DL103" s="77">
        <v>932</v>
      </c>
      <c r="DM103" s="77">
        <v>129100</v>
      </c>
      <c r="DN103" s="77">
        <v>96700</v>
      </c>
      <c r="DO103" s="77">
        <v>44720</v>
      </c>
      <c r="DP103" s="77">
        <v>51980</v>
      </c>
      <c r="DQ103" s="77">
        <v>32400</v>
      </c>
    </row>
    <row r="104" spans="1:121" ht="15" hidden="1">
      <c r="A104" s="42">
        <v>50</v>
      </c>
      <c r="B104" s="38" t="s">
        <v>73</v>
      </c>
      <c r="C104" s="77">
        <v>0</v>
      </c>
      <c r="D104" s="77">
        <v>0</v>
      </c>
      <c r="E104" s="77">
        <v>0</v>
      </c>
      <c r="F104" s="77">
        <v>0</v>
      </c>
      <c r="G104" s="77">
        <v>0</v>
      </c>
      <c r="H104" s="77">
        <v>0</v>
      </c>
      <c r="I104" s="77">
        <v>0</v>
      </c>
      <c r="J104" s="77">
        <v>0</v>
      </c>
      <c r="K104" s="77">
        <v>0</v>
      </c>
      <c r="L104" s="77">
        <v>0</v>
      </c>
      <c r="M104" s="77">
        <v>0</v>
      </c>
      <c r="N104" s="77">
        <v>0</v>
      </c>
      <c r="O104" s="77">
        <v>0</v>
      </c>
      <c r="P104" s="77">
        <v>0</v>
      </c>
      <c r="Q104" s="77">
        <v>0</v>
      </c>
      <c r="R104" s="77">
        <v>0</v>
      </c>
      <c r="S104" s="77">
        <v>0</v>
      </c>
      <c r="T104" s="77">
        <v>0</v>
      </c>
      <c r="U104" s="77">
        <v>0</v>
      </c>
      <c r="V104" s="77">
        <v>0</v>
      </c>
      <c r="W104" s="77">
        <v>0</v>
      </c>
      <c r="X104" s="77">
        <v>0</v>
      </c>
      <c r="Y104" s="77">
        <v>0</v>
      </c>
      <c r="Z104" s="77">
        <v>0</v>
      </c>
      <c r="AA104" s="77">
        <v>0</v>
      </c>
      <c r="AB104" s="77">
        <v>0</v>
      </c>
      <c r="AC104" s="77">
        <v>0</v>
      </c>
      <c r="AD104" s="77">
        <v>0</v>
      </c>
      <c r="AE104" s="77">
        <v>0</v>
      </c>
      <c r="AF104" s="77">
        <v>0</v>
      </c>
      <c r="AG104" s="77">
        <v>0</v>
      </c>
      <c r="AH104" s="77">
        <v>0</v>
      </c>
      <c r="AI104" s="77">
        <v>0</v>
      </c>
      <c r="AJ104" s="77">
        <v>0</v>
      </c>
      <c r="AK104" s="77">
        <v>0</v>
      </c>
      <c r="AL104" s="77">
        <v>0</v>
      </c>
      <c r="AM104" s="77">
        <v>0</v>
      </c>
      <c r="AN104" s="77">
        <v>0</v>
      </c>
      <c r="AO104" s="77">
        <v>0</v>
      </c>
      <c r="AP104" s="77">
        <v>0</v>
      </c>
      <c r="AQ104" s="77">
        <v>0</v>
      </c>
      <c r="AR104" s="77">
        <v>0</v>
      </c>
      <c r="AS104" s="77">
        <v>0</v>
      </c>
      <c r="AT104" s="77">
        <v>0</v>
      </c>
      <c r="AU104" s="77">
        <v>0</v>
      </c>
      <c r="AV104" s="77">
        <v>0</v>
      </c>
      <c r="AW104" s="77">
        <v>0</v>
      </c>
      <c r="AX104" s="77">
        <v>0</v>
      </c>
      <c r="AY104" s="77">
        <v>0</v>
      </c>
      <c r="AZ104" s="77">
        <v>0</v>
      </c>
      <c r="BA104" s="77">
        <v>0</v>
      </c>
      <c r="BB104" s="77">
        <v>0</v>
      </c>
      <c r="BC104" s="77">
        <v>0</v>
      </c>
      <c r="BD104" s="77">
        <v>0</v>
      </c>
      <c r="BE104" s="77">
        <v>0</v>
      </c>
      <c r="BF104" s="77">
        <v>0</v>
      </c>
      <c r="BG104" s="77">
        <v>0</v>
      </c>
      <c r="BH104" s="77">
        <v>0</v>
      </c>
      <c r="BI104" s="77">
        <v>0</v>
      </c>
      <c r="BJ104" s="77">
        <v>0</v>
      </c>
      <c r="BK104" s="77">
        <v>0</v>
      </c>
      <c r="BL104" s="77">
        <v>0</v>
      </c>
      <c r="BM104" s="77">
        <v>0</v>
      </c>
      <c r="BN104" s="77">
        <v>0</v>
      </c>
      <c r="BO104" s="77">
        <v>0</v>
      </c>
      <c r="BP104" s="77">
        <v>0</v>
      </c>
      <c r="BQ104" s="77">
        <v>0</v>
      </c>
      <c r="BR104" s="77">
        <v>0</v>
      </c>
      <c r="BS104" s="77">
        <v>0</v>
      </c>
      <c r="BT104" s="77">
        <v>0</v>
      </c>
      <c r="BU104" s="77">
        <v>0</v>
      </c>
      <c r="BV104" s="77">
        <v>0</v>
      </c>
      <c r="BW104" s="77">
        <v>0</v>
      </c>
      <c r="BX104" s="77">
        <v>0</v>
      </c>
      <c r="BY104" s="77">
        <v>0</v>
      </c>
      <c r="BZ104" s="77">
        <v>0</v>
      </c>
      <c r="CA104" s="77">
        <v>0</v>
      </c>
      <c r="CB104" s="77">
        <v>0</v>
      </c>
      <c r="CC104" s="77">
        <v>0</v>
      </c>
      <c r="CD104" s="77">
        <v>0</v>
      </c>
      <c r="CE104" s="77">
        <v>0</v>
      </c>
      <c r="CF104" s="77">
        <v>0</v>
      </c>
      <c r="CG104" s="77">
        <v>0</v>
      </c>
      <c r="CH104" s="77">
        <v>0</v>
      </c>
      <c r="CI104" s="77">
        <v>0</v>
      </c>
      <c r="CJ104" s="77">
        <v>0</v>
      </c>
      <c r="CK104" s="77">
        <v>0</v>
      </c>
      <c r="CL104" s="77">
        <v>0</v>
      </c>
      <c r="CM104" s="77">
        <v>0</v>
      </c>
      <c r="CN104" s="77">
        <v>0</v>
      </c>
      <c r="CO104" s="77">
        <v>0</v>
      </c>
      <c r="CP104" s="77">
        <v>0</v>
      </c>
      <c r="CQ104" s="77">
        <v>0</v>
      </c>
      <c r="CR104" s="77">
        <v>0</v>
      </c>
      <c r="CS104" s="77">
        <v>0</v>
      </c>
      <c r="CT104" s="77">
        <v>0</v>
      </c>
      <c r="CU104" s="77">
        <v>0</v>
      </c>
      <c r="CV104" s="77">
        <v>0</v>
      </c>
      <c r="CW104" s="77">
        <v>0</v>
      </c>
      <c r="CX104" s="77">
        <v>0</v>
      </c>
      <c r="CY104" s="77">
        <v>0</v>
      </c>
      <c r="CZ104" s="77">
        <v>0</v>
      </c>
      <c r="DA104" s="77">
        <v>0</v>
      </c>
      <c r="DB104" s="77">
        <v>0</v>
      </c>
      <c r="DC104" s="77">
        <v>0</v>
      </c>
      <c r="DD104" s="77">
        <v>0</v>
      </c>
      <c r="DE104" s="77">
        <v>0</v>
      </c>
      <c r="DF104" s="77">
        <v>0</v>
      </c>
      <c r="DG104" s="77">
        <v>0</v>
      </c>
      <c r="DH104" s="77">
        <v>0</v>
      </c>
      <c r="DI104" s="77">
        <v>0</v>
      </c>
      <c r="DJ104" s="77">
        <v>0</v>
      </c>
      <c r="DK104" s="77">
        <v>0</v>
      </c>
      <c r="DL104" s="77">
        <v>0</v>
      </c>
      <c r="DM104" s="77">
        <v>0</v>
      </c>
      <c r="DN104" s="77">
        <v>0</v>
      </c>
      <c r="DO104" s="77">
        <v>0</v>
      </c>
      <c r="DP104" s="77">
        <v>0</v>
      </c>
      <c r="DQ104" s="77">
        <v>0</v>
      </c>
    </row>
    <row r="105" spans="1:121" ht="15" hidden="1">
      <c r="A105" s="40" t="s">
        <v>74</v>
      </c>
      <c r="B105" s="41" t="s">
        <v>75</v>
      </c>
      <c r="C105" s="77">
        <v>3279597.7269258387</v>
      </c>
      <c r="D105" s="77">
        <v>2285893.7269258387</v>
      </c>
      <c r="E105" s="77">
        <v>993704</v>
      </c>
      <c r="F105" s="77">
        <v>619412.72692583874</v>
      </c>
      <c r="G105" s="77">
        <v>411881.72692583874</v>
      </c>
      <c r="H105" s="77">
        <v>207531</v>
      </c>
      <c r="I105" s="77">
        <v>175436.72692583871</v>
      </c>
      <c r="J105" s="77">
        <v>132736.72692583871</v>
      </c>
      <c r="K105" s="77">
        <v>42700</v>
      </c>
      <c r="L105" s="77">
        <v>3135</v>
      </c>
      <c r="M105" s="77">
        <v>2445</v>
      </c>
      <c r="N105" s="77">
        <v>690</v>
      </c>
      <c r="O105" s="77">
        <v>28098</v>
      </c>
      <c r="P105" s="77">
        <v>6181</v>
      </c>
      <c r="Q105" s="77">
        <v>21917</v>
      </c>
      <c r="R105" s="77">
        <v>734</v>
      </c>
      <c r="S105" s="77">
        <v>0</v>
      </c>
      <c r="T105" s="77">
        <v>734</v>
      </c>
      <c r="U105" s="77">
        <v>27364</v>
      </c>
      <c r="V105" s="77">
        <v>6181</v>
      </c>
      <c r="W105" s="77">
        <v>21183</v>
      </c>
      <c r="X105" s="77">
        <v>0</v>
      </c>
      <c r="Y105" s="77">
        <v>0</v>
      </c>
      <c r="Z105" s="77">
        <v>0</v>
      </c>
      <c r="AA105" s="77">
        <v>187405</v>
      </c>
      <c r="AB105" s="77">
        <v>179047</v>
      </c>
      <c r="AC105" s="77">
        <v>8358</v>
      </c>
      <c r="AD105" s="77">
        <v>187405</v>
      </c>
      <c r="AE105" s="77">
        <v>179047</v>
      </c>
      <c r="AF105" s="77">
        <v>8358</v>
      </c>
      <c r="AG105" s="77">
        <v>0</v>
      </c>
      <c r="AH105" s="77">
        <v>0</v>
      </c>
      <c r="AI105" s="77">
        <v>0</v>
      </c>
      <c r="AJ105" s="77">
        <v>147507</v>
      </c>
      <c r="AK105" s="77">
        <v>49193</v>
      </c>
      <c r="AL105" s="77">
        <v>98314</v>
      </c>
      <c r="AM105" s="77">
        <v>56547</v>
      </c>
      <c r="AN105" s="77">
        <v>49193</v>
      </c>
      <c r="AO105" s="77">
        <v>7354</v>
      </c>
      <c r="AP105" s="77">
        <v>9475</v>
      </c>
      <c r="AQ105" s="77">
        <v>0</v>
      </c>
      <c r="AR105" s="77">
        <v>9475</v>
      </c>
      <c r="AS105" s="77">
        <v>77144</v>
      </c>
      <c r="AT105" s="77">
        <v>0</v>
      </c>
      <c r="AU105" s="77">
        <v>77144</v>
      </c>
      <c r="AV105" s="77">
        <v>4341</v>
      </c>
      <c r="AW105" s="77">
        <v>0</v>
      </c>
      <c r="AX105" s="77">
        <v>4341</v>
      </c>
      <c r="AY105" s="77">
        <v>29098</v>
      </c>
      <c r="AZ105" s="77">
        <v>20160</v>
      </c>
      <c r="BA105" s="77">
        <v>8938</v>
      </c>
      <c r="BB105" s="77">
        <v>4302</v>
      </c>
      <c r="BC105" s="77">
        <v>0</v>
      </c>
      <c r="BD105" s="77">
        <v>4302</v>
      </c>
      <c r="BE105" s="77">
        <v>8046</v>
      </c>
      <c r="BF105" s="77">
        <v>0</v>
      </c>
      <c r="BG105" s="77">
        <v>8046</v>
      </c>
      <c r="BH105" s="77">
        <v>6923</v>
      </c>
      <c r="BI105" s="77">
        <v>0</v>
      </c>
      <c r="BJ105" s="77">
        <v>6923</v>
      </c>
      <c r="BK105" s="77">
        <v>3777</v>
      </c>
      <c r="BL105" s="77">
        <v>0</v>
      </c>
      <c r="BM105" s="77">
        <v>3777</v>
      </c>
      <c r="BN105" s="77">
        <v>3146</v>
      </c>
      <c r="BO105" s="77">
        <v>0</v>
      </c>
      <c r="BP105" s="77">
        <v>3146</v>
      </c>
      <c r="BQ105" s="77">
        <v>29462</v>
      </c>
      <c r="BR105" s="77">
        <v>22119</v>
      </c>
      <c r="BS105" s="77">
        <v>7343</v>
      </c>
      <c r="BT105" s="77">
        <v>23354</v>
      </c>
      <c r="BU105" s="77">
        <v>17759</v>
      </c>
      <c r="BV105" s="77">
        <v>5595</v>
      </c>
      <c r="BW105" s="77">
        <v>4963</v>
      </c>
      <c r="BX105" s="77">
        <v>4360</v>
      </c>
      <c r="BY105" s="77">
        <v>603</v>
      </c>
      <c r="BZ105" s="77">
        <v>1145</v>
      </c>
      <c r="CA105" s="77">
        <v>0</v>
      </c>
      <c r="CB105" s="77">
        <v>1145</v>
      </c>
      <c r="CC105" s="77">
        <v>635175</v>
      </c>
      <c r="CD105" s="77">
        <v>297102</v>
      </c>
      <c r="CE105" s="77">
        <v>338073</v>
      </c>
      <c r="CF105" s="77">
        <v>284643</v>
      </c>
      <c r="CG105" s="77">
        <v>262538</v>
      </c>
      <c r="CH105" s="77">
        <v>22105</v>
      </c>
      <c r="CI105" s="77">
        <v>60243</v>
      </c>
      <c r="CJ105" s="77">
        <v>58538</v>
      </c>
      <c r="CK105" s="77">
        <v>1705</v>
      </c>
      <c r="CL105" s="77">
        <v>224400</v>
      </c>
      <c r="CM105" s="77">
        <v>204000</v>
      </c>
      <c r="CN105" s="77">
        <v>20400</v>
      </c>
      <c r="CO105" s="77">
        <v>0</v>
      </c>
      <c r="CP105" s="77">
        <v>0</v>
      </c>
      <c r="CQ105" s="77">
        <v>0</v>
      </c>
      <c r="CR105" s="77">
        <v>106420</v>
      </c>
      <c r="CS105" s="77">
        <v>46046</v>
      </c>
      <c r="CT105" s="77">
        <v>46046</v>
      </c>
      <c r="CU105" s="77">
        <v>0</v>
      </c>
      <c r="CV105" s="77">
        <v>139366</v>
      </c>
      <c r="CW105" s="77">
        <v>34564</v>
      </c>
      <c r="CX105" s="77">
        <v>107648</v>
      </c>
      <c r="CY105" s="77">
        <v>98050</v>
      </c>
      <c r="CZ105" s="77">
        <v>22241</v>
      </c>
      <c r="DA105" s="77">
        <v>75809</v>
      </c>
      <c r="DB105" s="77">
        <v>1074</v>
      </c>
      <c r="DC105" s="77">
        <v>40242</v>
      </c>
      <c r="DD105" s="77">
        <v>12323</v>
      </c>
      <c r="DE105" s="77">
        <v>30765</v>
      </c>
      <c r="DF105" s="77">
        <v>0</v>
      </c>
      <c r="DG105" s="77">
        <v>12581</v>
      </c>
      <c r="DH105" s="77">
        <v>8208</v>
      </c>
      <c r="DI105" s="77">
        <v>4373</v>
      </c>
      <c r="DJ105" s="77">
        <v>43273</v>
      </c>
      <c r="DK105" s="77">
        <v>28270</v>
      </c>
      <c r="DL105" s="77">
        <v>15003</v>
      </c>
      <c r="DM105" s="77">
        <v>2025010</v>
      </c>
      <c r="DN105" s="77">
        <v>1576910</v>
      </c>
      <c r="DO105" s="77">
        <v>858020</v>
      </c>
      <c r="DP105" s="77">
        <v>718890</v>
      </c>
      <c r="DQ105" s="77">
        <v>448100</v>
      </c>
    </row>
    <row r="106" spans="1:121" ht="15">
      <c r="A106" s="42" t="s">
        <v>244</v>
      </c>
      <c r="B106" s="38" t="s">
        <v>76</v>
      </c>
      <c r="C106" s="77">
        <v>296381</v>
      </c>
      <c r="D106" s="77">
        <v>209081</v>
      </c>
      <c r="E106" s="77">
        <v>87300</v>
      </c>
      <c r="F106" s="77">
        <v>0</v>
      </c>
      <c r="G106" s="77">
        <v>0</v>
      </c>
      <c r="H106" s="77">
        <v>0</v>
      </c>
      <c r="I106" s="77">
        <v>0</v>
      </c>
      <c r="J106" s="77">
        <v>0</v>
      </c>
      <c r="K106" s="77">
        <v>0</v>
      </c>
      <c r="L106" s="77">
        <v>0</v>
      </c>
      <c r="M106" s="77">
        <v>0</v>
      </c>
      <c r="N106" s="77">
        <v>0</v>
      </c>
      <c r="O106" s="77">
        <v>0</v>
      </c>
      <c r="P106" s="77">
        <v>0</v>
      </c>
      <c r="Q106" s="77">
        <v>0</v>
      </c>
      <c r="R106" s="77">
        <v>0</v>
      </c>
      <c r="S106" s="77">
        <v>0</v>
      </c>
      <c r="T106" s="77">
        <v>0</v>
      </c>
      <c r="U106" s="77">
        <v>0</v>
      </c>
      <c r="V106" s="77">
        <v>0</v>
      </c>
      <c r="W106" s="77">
        <v>0</v>
      </c>
      <c r="X106" s="77">
        <v>0</v>
      </c>
      <c r="Y106" s="77">
        <v>0</v>
      </c>
      <c r="Z106" s="77">
        <v>0</v>
      </c>
      <c r="AA106" s="77">
        <v>0</v>
      </c>
      <c r="AB106" s="77">
        <v>0</v>
      </c>
      <c r="AC106" s="77">
        <v>0</v>
      </c>
      <c r="AD106" s="77">
        <v>0</v>
      </c>
      <c r="AE106" s="77">
        <v>0</v>
      </c>
      <c r="AF106" s="77">
        <v>0</v>
      </c>
      <c r="AG106" s="77">
        <v>0</v>
      </c>
      <c r="AH106" s="77">
        <v>0</v>
      </c>
      <c r="AI106" s="77">
        <v>0</v>
      </c>
      <c r="AJ106" s="77">
        <v>0</v>
      </c>
      <c r="AK106" s="77">
        <v>0</v>
      </c>
      <c r="AL106" s="77">
        <v>0</v>
      </c>
      <c r="AM106" s="77">
        <v>0</v>
      </c>
      <c r="AN106" s="77">
        <v>0</v>
      </c>
      <c r="AO106" s="77">
        <v>0</v>
      </c>
      <c r="AP106" s="77">
        <v>0</v>
      </c>
      <c r="AQ106" s="77">
        <v>0</v>
      </c>
      <c r="AR106" s="77">
        <v>0</v>
      </c>
      <c r="AS106" s="77">
        <v>0</v>
      </c>
      <c r="AT106" s="77">
        <v>0</v>
      </c>
      <c r="AU106" s="77">
        <v>0</v>
      </c>
      <c r="AV106" s="77">
        <v>0</v>
      </c>
      <c r="AW106" s="77">
        <v>0</v>
      </c>
      <c r="AX106" s="77">
        <v>0</v>
      </c>
      <c r="AY106" s="77">
        <v>0</v>
      </c>
      <c r="AZ106" s="77">
        <v>0</v>
      </c>
      <c r="BA106" s="77">
        <v>0</v>
      </c>
      <c r="BB106" s="77">
        <v>0</v>
      </c>
      <c r="BC106" s="77">
        <v>0</v>
      </c>
      <c r="BD106" s="77">
        <v>0</v>
      </c>
      <c r="BE106" s="77">
        <v>0</v>
      </c>
      <c r="BF106" s="77">
        <v>0</v>
      </c>
      <c r="BG106" s="77">
        <v>0</v>
      </c>
      <c r="BH106" s="77">
        <v>0</v>
      </c>
      <c r="BI106" s="77">
        <v>0</v>
      </c>
      <c r="BJ106" s="77">
        <v>0</v>
      </c>
      <c r="BK106" s="77">
        <v>0</v>
      </c>
      <c r="BL106" s="77">
        <v>0</v>
      </c>
      <c r="BM106" s="77">
        <v>0</v>
      </c>
      <c r="BN106" s="77">
        <v>0</v>
      </c>
      <c r="BO106" s="77">
        <v>0</v>
      </c>
      <c r="BP106" s="77">
        <v>0</v>
      </c>
      <c r="BQ106" s="77">
        <v>0</v>
      </c>
      <c r="BR106" s="77">
        <v>0</v>
      </c>
      <c r="BS106" s="77">
        <v>0</v>
      </c>
      <c r="BT106" s="77">
        <v>0</v>
      </c>
      <c r="BU106" s="77">
        <v>0</v>
      </c>
      <c r="BV106" s="77">
        <v>0</v>
      </c>
      <c r="BW106" s="77">
        <v>0</v>
      </c>
      <c r="BX106" s="77">
        <v>0</v>
      </c>
      <c r="BY106" s="77">
        <v>0</v>
      </c>
      <c r="BZ106" s="77">
        <v>0</v>
      </c>
      <c r="CA106" s="77">
        <v>0</v>
      </c>
      <c r="CB106" s="77">
        <v>0</v>
      </c>
      <c r="CC106" s="77">
        <v>31971</v>
      </c>
      <c r="CD106" s="77">
        <v>7041</v>
      </c>
      <c r="CE106" s="77">
        <v>24930</v>
      </c>
      <c r="CF106" s="77">
        <v>6600</v>
      </c>
      <c r="CG106" s="77">
        <v>6000</v>
      </c>
      <c r="CH106" s="77">
        <v>600</v>
      </c>
      <c r="CI106" s="77">
        <v>0</v>
      </c>
      <c r="CJ106" s="77">
        <v>0</v>
      </c>
      <c r="CK106" s="77">
        <v>0</v>
      </c>
      <c r="CL106" s="77">
        <v>6600</v>
      </c>
      <c r="CM106" s="77">
        <v>6000</v>
      </c>
      <c r="CN106" s="77">
        <v>600</v>
      </c>
      <c r="CO106" s="77">
        <v>0</v>
      </c>
      <c r="CP106" s="77">
        <v>0</v>
      </c>
      <c r="CQ106" s="77">
        <v>0</v>
      </c>
      <c r="CR106" s="77">
        <v>8290</v>
      </c>
      <c r="CS106" s="77">
        <v>3587</v>
      </c>
      <c r="CT106" s="77">
        <v>3587</v>
      </c>
      <c r="CU106" s="77">
        <v>0</v>
      </c>
      <c r="CV106" s="77">
        <v>9074</v>
      </c>
      <c r="CW106" s="77">
        <v>1041</v>
      </c>
      <c r="CX106" s="77">
        <v>8274</v>
      </c>
      <c r="CY106" s="77">
        <v>5653</v>
      </c>
      <c r="CZ106" s="77">
        <v>0</v>
      </c>
      <c r="DA106" s="77">
        <v>5653</v>
      </c>
      <c r="DB106" s="77">
        <v>23</v>
      </c>
      <c r="DC106" s="77">
        <v>3398</v>
      </c>
      <c r="DD106" s="77">
        <v>1041</v>
      </c>
      <c r="DE106" s="77">
        <v>2598</v>
      </c>
      <c r="DF106" s="77">
        <v>0</v>
      </c>
      <c r="DG106" s="77">
        <v>643</v>
      </c>
      <c r="DH106" s="77">
        <v>286</v>
      </c>
      <c r="DI106" s="77">
        <v>357</v>
      </c>
      <c r="DJ106" s="77">
        <v>3536</v>
      </c>
      <c r="DK106" s="77">
        <v>2310</v>
      </c>
      <c r="DL106" s="77">
        <v>1226</v>
      </c>
      <c r="DM106" s="77">
        <v>264410</v>
      </c>
      <c r="DN106" s="77">
        <v>202040</v>
      </c>
      <c r="DO106" s="77">
        <v>101980</v>
      </c>
      <c r="DP106" s="77">
        <v>100060</v>
      </c>
      <c r="DQ106" s="77">
        <v>62370</v>
      </c>
    </row>
    <row r="107" spans="1:121" ht="15">
      <c r="A107" s="42" t="s">
        <v>245</v>
      </c>
      <c r="B107" s="38" t="s">
        <v>77</v>
      </c>
      <c r="C107" s="77">
        <v>225444</v>
      </c>
      <c r="D107" s="77">
        <v>158056</v>
      </c>
      <c r="E107" s="77">
        <v>67388</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7">
        <v>0</v>
      </c>
      <c r="W107" s="77">
        <v>0</v>
      </c>
      <c r="X107" s="77">
        <v>0</v>
      </c>
      <c r="Y107" s="77">
        <v>0</v>
      </c>
      <c r="Z107" s="77">
        <v>0</v>
      </c>
      <c r="AA107" s="77">
        <v>0</v>
      </c>
      <c r="AB107" s="77">
        <v>0</v>
      </c>
      <c r="AC107" s="77">
        <v>0</v>
      </c>
      <c r="AD107" s="77">
        <v>0</v>
      </c>
      <c r="AE107" s="77">
        <v>0</v>
      </c>
      <c r="AF107" s="77">
        <v>0</v>
      </c>
      <c r="AG107" s="77">
        <v>0</v>
      </c>
      <c r="AH107" s="77">
        <v>0</v>
      </c>
      <c r="AI107" s="77">
        <v>0</v>
      </c>
      <c r="AJ107" s="77">
        <v>0</v>
      </c>
      <c r="AK107" s="77">
        <v>0</v>
      </c>
      <c r="AL107" s="77">
        <v>0</v>
      </c>
      <c r="AM107" s="77">
        <v>0</v>
      </c>
      <c r="AN107" s="77">
        <v>0</v>
      </c>
      <c r="AO107" s="77">
        <v>0</v>
      </c>
      <c r="AP107" s="77">
        <v>0</v>
      </c>
      <c r="AQ107" s="77">
        <v>0</v>
      </c>
      <c r="AR107" s="77">
        <v>0</v>
      </c>
      <c r="AS107" s="77">
        <v>0</v>
      </c>
      <c r="AT107" s="77">
        <v>0</v>
      </c>
      <c r="AU107" s="77">
        <v>0</v>
      </c>
      <c r="AV107" s="77">
        <v>0</v>
      </c>
      <c r="AW107" s="77">
        <v>0</v>
      </c>
      <c r="AX107" s="77">
        <v>0</v>
      </c>
      <c r="AY107" s="77">
        <v>0</v>
      </c>
      <c r="AZ107" s="77">
        <v>0</v>
      </c>
      <c r="BA107" s="77">
        <v>0</v>
      </c>
      <c r="BB107" s="77">
        <v>0</v>
      </c>
      <c r="BC107" s="77">
        <v>0</v>
      </c>
      <c r="BD107" s="77">
        <v>0</v>
      </c>
      <c r="BE107" s="77">
        <v>0</v>
      </c>
      <c r="BF107" s="77">
        <v>0</v>
      </c>
      <c r="BG107" s="77">
        <v>0</v>
      </c>
      <c r="BH107" s="77">
        <v>0</v>
      </c>
      <c r="BI107" s="77">
        <v>0</v>
      </c>
      <c r="BJ107" s="77">
        <v>0</v>
      </c>
      <c r="BK107" s="77">
        <v>0</v>
      </c>
      <c r="BL107" s="77">
        <v>0</v>
      </c>
      <c r="BM107" s="77">
        <v>0</v>
      </c>
      <c r="BN107" s="77">
        <v>0</v>
      </c>
      <c r="BO107" s="77">
        <v>0</v>
      </c>
      <c r="BP107" s="77">
        <v>0</v>
      </c>
      <c r="BQ107" s="77">
        <v>0</v>
      </c>
      <c r="BR107" s="77">
        <v>0</v>
      </c>
      <c r="BS107" s="77">
        <v>0</v>
      </c>
      <c r="BT107" s="77">
        <v>0</v>
      </c>
      <c r="BU107" s="77">
        <v>0</v>
      </c>
      <c r="BV107" s="77">
        <v>0</v>
      </c>
      <c r="BW107" s="77">
        <v>0</v>
      </c>
      <c r="BX107" s="77">
        <v>0</v>
      </c>
      <c r="BY107" s="77">
        <v>0</v>
      </c>
      <c r="BZ107" s="77">
        <v>0</v>
      </c>
      <c r="CA107" s="77">
        <v>0</v>
      </c>
      <c r="CB107" s="77">
        <v>0</v>
      </c>
      <c r="CC107" s="77">
        <v>26044</v>
      </c>
      <c r="CD107" s="77">
        <v>1106</v>
      </c>
      <c r="CE107" s="77">
        <v>24938</v>
      </c>
      <c r="CF107" s="77">
        <v>0</v>
      </c>
      <c r="CG107" s="77">
        <v>0</v>
      </c>
      <c r="CH107" s="77">
        <v>0</v>
      </c>
      <c r="CI107" s="77">
        <v>0</v>
      </c>
      <c r="CJ107" s="77">
        <v>0</v>
      </c>
      <c r="CK107" s="77">
        <v>0</v>
      </c>
      <c r="CL107" s="77">
        <v>0</v>
      </c>
      <c r="CM107" s="77">
        <v>0</v>
      </c>
      <c r="CN107" s="77">
        <v>0</v>
      </c>
      <c r="CO107" s="77">
        <v>0</v>
      </c>
      <c r="CP107" s="77">
        <v>0</v>
      </c>
      <c r="CQ107" s="77">
        <v>0</v>
      </c>
      <c r="CR107" s="77">
        <v>8561</v>
      </c>
      <c r="CS107" s="77">
        <v>3704</v>
      </c>
      <c r="CT107" s="77">
        <v>3704</v>
      </c>
      <c r="CU107" s="77">
        <v>0</v>
      </c>
      <c r="CV107" s="77">
        <v>9133</v>
      </c>
      <c r="CW107" s="77">
        <v>1106</v>
      </c>
      <c r="CX107" s="77">
        <v>8283</v>
      </c>
      <c r="CY107" s="77">
        <v>5523</v>
      </c>
      <c r="CZ107" s="77">
        <v>0</v>
      </c>
      <c r="DA107" s="77">
        <v>5523</v>
      </c>
      <c r="DB107" s="77">
        <v>0</v>
      </c>
      <c r="DC107" s="77">
        <v>3610</v>
      </c>
      <c r="DD107" s="77">
        <v>1106</v>
      </c>
      <c r="DE107" s="77">
        <v>2760</v>
      </c>
      <c r="DF107" s="77">
        <v>0</v>
      </c>
      <c r="DG107" s="77">
        <v>676</v>
      </c>
      <c r="DH107" s="77">
        <v>301</v>
      </c>
      <c r="DI107" s="77">
        <v>375</v>
      </c>
      <c r="DJ107" s="77">
        <v>3714</v>
      </c>
      <c r="DK107" s="77">
        <v>2426</v>
      </c>
      <c r="DL107" s="77">
        <v>1288</v>
      </c>
      <c r="DM107" s="77">
        <v>199400</v>
      </c>
      <c r="DN107" s="77">
        <v>156950</v>
      </c>
      <c r="DO107" s="77">
        <v>88850</v>
      </c>
      <c r="DP107" s="77">
        <v>68100</v>
      </c>
      <c r="DQ107" s="77">
        <v>42450</v>
      </c>
    </row>
    <row r="108" spans="1:121" ht="15">
      <c r="A108" s="42" t="s">
        <v>246</v>
      </c>
      <c r="B108" s="38" t="s">
        <v>78</v>
      </c>
      <c r="C108" s="77">
        <v>455590</v>
      </c>
      <c r="D108" s="77">
        <v>344801</v>
      </c>
      <c r="E108" s="77">
        <v>110789</v>
      </c>
      <c r="F108" s="77">
        <v>0</v>
      </c>
      <c r="G108" s="77">
        <v>0</v>
      </c>
      <c r="H108" s="77">
        <v>0</v>
      </c>
      <c r="I108" s="77">
        <v>0</v>
      </c>
      <c r="J108" s="77">
        <v>0</v>
      </c>
      <c r="K108" s="77">
        <v>0</v>
      </c>
      <c r="L108" s="77">
        <v>0</v>
      </c>
      <c r="M108" s="77">
        <v>0</v>
      </c>
      <c r="N108" s="77">
        <v>0</v>
      </c>
      <c r="O108" s="77">
        <v>0</v>
      </c>
      <c r="P108" s="77">
        <v>0</v>
      </c>
      <c r="Q108" s="77">
        <v>0</v>
      </c>
      <c r="R108" s="77">
        <v>0</v>
      </c>
      <c r="S108" s="77">
        <v>0</v>
      </c>
      <c r="T108" s="77">
        <v>0</v>
      </c>
      <c r="U108" s="77">
        <v>0</v>
      </c>
      <c r="V108" s="77">
        <v>0</v>
      </c>
      <c r="W108" s="77">
        <v>0</v>
      </c>
      <c r="X108" s="77">
        <v>0</v>
      </c>
      <c r="Y108" s="77">
        <v>0</v>
      </c>
      <c r="Z108" s="77">
        <v>0</v>
      </c>
      <c r="AA108" s="77">
        <v>0</v>
      </c>
      <c r="AB108" s="77">
        <v>0</v>
      </c>
      <c r="AC108" s="77">
        <v>0</v>
      </c>
      <c r="AD108" s="77">
        <v>0</v>
      </c>
      <c r="AE108" s="77">
        <v>0</v>
      </c>
      <c r="AF108" s="77">
        <v>0</v>
      </c>
      <c r="AG108" s="77">
        <v>0</v>
      </c>
      <c r="AH108" s="77">
        <v>0</v>
      </c>
      <c r="AI108" s="77">
        <v>0</v>
      </c>
      <c r="AJ108" s="77">
        <v>0</v>
      </c>
      <c r="AK108" s="77">
        <v>0</v>
      </c>
      <c r="AL108" s="77">
        <v>0</v>
      </c>
      <c r="AM108" s="77">
        <v>0</v>
      </c>
      <c r="AN108" s="77">
        <v>0</v>
      </c>
      <c r="AO108" s="77">
        <v>0</v>
      </c>
      <c r="AP108" s="77">
        <v>0</v>
      </c>
      <c r="AQ108" s="77">
        <v>0</v>
      </c>
      <c r="AR108" s="77">
        <v>0</v>
      </c>
      <c r="AS108" s="77">
        <v>0</v>
      </c>
      <c r="AT108" s="77">
        <v>0</v>
      </c>
      <c r="AU108" s="77">
        <v>0</v>
      </c>
      <c r="AV108" s="77">
        <v>0</v>
      </c>
      <c r="AW108" s="77">
        <v>0</v>
      </c>
      <c r="AX108" s="77">
        <v>0</v>
      </c>
      <c r="AY108" s="77">
        <v>0</v>
      </c>
      <c r="AZ108" s="77">
        <v>0</v>
      </c>
      <c r="BA108" s="77">
        <v>0</v>
      </c>
      <c r="BB108" s="77">
        <v>0</v>
      </c>
      <c r="BC108" s="77">
        <v>0</v>
      </c>
      <c r="BD108" s="77">
        <v>0</v>
      </c>
      <c r="BE108" s="77">
        <v>0</v>
      </c>
      <c r="BF108" s="77">
        <v>0</v>
      </c>
      <c r="BG108" s="77">
        <v>0</v>
      </c>
      <c r="BH108" s="77">
        <v>0</v>
      </c>
      <c r="BI108" s="77">
        <v>0</v>
      </c>
      <c r="BJ108" s="77">
        <v>0</v>
      </c>
      <c r="BK108" s="77">
        <v>0</v>
      </c>
      <c r="BL108" s="77">
        <v>0</v>
      </c>
      <c r="BM108" s="77">
        <v>0</v>
      </c>
      <c r="BN108" s="77">
        <v>0</v>
      </c>
      <c r="BO108" s="77">
        <v>0</v>
      </c>
      <c r="BP108" s="77">
        <v>0</v>
      </c>
      <c r="BQ108" s="77">
        <v>0</v>
      </c>
      <c r="BR108" s="77">
        <v>0</v>
      </c>
      <c r="BS108" s="77">
        <v>0</v>
      </c>
      <c r="BT108" s="77">
        <v>0</v>
      </c>
      <c r="BU108" s="77">
        <v>0</v>
      </c>
      <c r="BV108" s="77">
        <v>0</v>
      </c>
      <c r="BW108" s="77">
        <v>0</v>
      </c>
      <c r="BX108" s="77">
        <v>0</v>
      </c>
      <c r="BY108" s="77">
        <v>0</v>
      </c>
      <c r="BZ108" s="77">
        <v>0</v>
      </c>
      <c r="CA108" s="77">
        <v>0</v>
      </c>
      <c r="CB108" s="77">
        <v>0</v>
      </c>
      <c r="CC108" s="77">
        <v>180360</v>
      </c>
      <c r="CD108" s="77">
        <v>130041</v>
      </c>
      <c r="CE108" s="77">
        <v>50319</v>
      </c>
      <c r="CF108" s="77">
        <v>141900</v>
      </c>
      <c r="CG108" s="77">
        <v>129000</v>
      </c>
      <c r="CH108" s="77">
        <v>12900</v>
      </c>
      <c r="CI108" s="77">
        <v>0</v>
      </c>
      <c r="CJ108" s="77">
        <v>0</v>
      </c>
      <c r="CK108" s="77">
        <v>0</v>
      </c>
      <c r="CL108" s="77">
        <v>141900</v>
      </c>
      <c r="CM108" s="77">
        <v>129000</v>
      </c>
      <c r="CN108" s="77">
        <v>12900</v>
      </c>
      <c r="CO108" s="77">
        <v>0</v>
      </c>
      <c r="CP108" s="77">
        <v>0</v>
      </c>
      <c r="CQ108" s="77">
        <v>0</v>
      </c>
      <c r="CR108" s="77">
        <v>15364</v>
      </c>
      <c r="CS108" s="77">
        <v>6647</v>
      </c>
      <c r="CT108" s="77">
        <v>6647</v>
      </c>
      <c r="CU108" s="77">
        <v>0</v>
      </c>
      <c r="CV108" s="77">
        <v>10112</v>
      </c>
      <c r="CW108" s="77">
        <v>1041</v>
      </c>
      <c r="CX108" s="77">
        <v>9312</v>
      </c>
      <c r="CY108" s="77">
        <v>6156</v>
      </c>
      <c r="CZ108" s="77">
        <v>0</v>
      </c>
      <c r="DA108" s="77">
        <v>6156</v>
      </c>
      <c r="DB108" s="77">
        <v>558</v>
      </c>
      <c r="DC108" s="77">
        <v>3398</v>
      </c>
      <c r="DD108" s="77">
        <v>1041</v>
      </c>
      <c r="DE108" s="77">
        <v>2598</v>
      </c>
      <c r="DF108" s="77">
        <v>0</v>
      </c>
      <c r="DG108" s="77">
        <v>939</v>
      </c>
      <c r="DH108" s="77">
        <v>418</v>
      </c>
      <c r="DI108" s="77">
        <v>521</v>
      </c>
      <c r="DJ108" s="77">
        <v>5157</v>
      </c>
      <c r="DK108" s="77">
        <v>3369</v>
      </c>
      <c r="DL108" s="77">
        <v>1788</v>
      </c>
      <c r="DM108" s="77">
        <v>275230</v>
      </c>
      <c r="DN108" s="77">
        <v>214760</v>
      </c>
      <c r="DO108" s="77">
        <v>117760</v>
      </c>
      <c r="DP108" s="77">
        <v>97000</v>
      </c>
      <c r="DQ108" s="77">
        <v>60470</v>
      </c>
    </row>
    <row r="109" spans="1:121" ht="15">
      <c r="A109" s="42" t="s">
        <v>247</v>
      </c>
      <c r="B109" s="38" t="s">
        <v>79</v>
      </c>
      <c r="C109" s="77">
        <v>315350.47240873624</v>
      </c>
      <c r="D109" s="77">
        <v>211355.47240873621</v>
      </c>
      <c r="E109" s="77">
        <v>103995</v>
      </c>
      <c r="F109" s="77">
        <v>167392.47240873621</v>
      </c>
      <c r="G109" s="77">
        <v>109740.47240873621</v>
      </c>
      <c r="H109" s="77">
        <v>57652</v>
      </c>
      <c r="I109" s="77">
        <v>42466.472408736219</v>
      </c>
      <c r="J109" s="77">
        <v>27108.472408736219</v>
      </c>
      <c r="K109" s="77">
        <v>15358</v>
      </c>
      <c r="L109" s="77">
        <v>0</v>
      </c>
      <c r="M109" s="77">
        <v>0</v>
      </c>
      <c r="N109" s="77">
        <v>0</v>
      </c>
      <c r="O109" s="77">
        <v>13244</v>
      </c>
      <c r="P109" s="77">
        <v>6181</v>
      </c>
      <c r="Q109" s="77">
        <v>7063</v>
      </c>
      <c r="R109" s="77">
        <v>0</v>
      </c>
      <c r="S109" s="77">
        <v>0</v>
      </c>
      <c r="T109" s="77">
        <v>0</v>
      </c>
      <c r="U109" s="77">
        <v>13244</v>
      </c>
      <c r="V109" s="77">
        <v>6181</v>
      </c>
      <c r="W109" s="77">
        <v>7063</v>
      </c>
      <c r="X109" s="77">
        <v>0</v>
      </c>
      <c r="Y109" s="77">
        <v>0</v>
      </c>
      <c r="Z109" s="77">
        <v>0</v>
      </c>
      <c r="AA109" s="77">
        <v>57585</v>
      </c>
      <c r="AB109" s="77">
        <v>55685</v>
      </c>
      <c r="AC109" s="77">
        <v>1900</v>
      </c>
      <c r="AD109" s="77">
        <v>57585</v>
      </c>
      <c r="AE109" s="77">
        <v>55685</v>
      </c>
      <c r="AF109" s="77">
        <v>1900</v>
      </c>
      <c r="AG109" s="77">
        <v>0</v>
      </c>
      <c r="AH109" s="77">
        <v>0</v>
      </c>
      <c r="AI109" s="77">
        <v>0</v>
      </c>
      <c r="AJ109" s="77">
        <v>40696</v>
      </c>
      <c r="AK109" s="77">
        <v>14343</v>
      </c>
      <c r="AL109" s="77">
        <v>26353</v>
      </c>
      <c r="AM109" s="77">
        <v>17407</v>
      </c>
      <c r="AN109" s="77">
        <v>14343</v>
      </c>
      <c r="AO109" s="77">
        <v>3064</v>
      </c>
      <c r="AP109" s="77">
        <v>2387</v>
      </c>
      <c r="AQ109" s="77">
        <v>0</v>
      </c>
      <c r="AR109" s="77">
        <v>2387</v>
      </c>
      <c r="AS109" s="77">
        <v>19820</v>
      </c>
      <c r="AT109" s="77">
        <v>0</v>
      </c>
      <c r="AU109" s="77">
        <v>19820</v>
      </c>
      <c r="AV109" s="77">
        <v>1082</v>
      </c>
      <c r="AW109" s="77">
        <v>0</v>
      </c>
      <c r="AX109" s="77">
        <v>1082</v>
      </c>
      <c r="AY109" s="77">
        <v>6480</v>
      </c>
      <c r="AZ109" s="77">
        <v>5153</v>
      </c>
      <c r="BA109" s="77">
        <v>1327</v>
      </c>
      <c r="BB109" s="77">
        <v>1201</v>
      </c>
      <c r="BC109" s="77">
        <v>0</v>
      </c>
      <c r="BD109" s="77">
        <v>1201</v>
      </c>
      <c r="BE109" s="77">
        <v>1790</v>
      </c>
      <c r="BF109" s="77">
        <v>0</v>
      </c>
      <c r="BG109" s="77">
        <v>1790</v>
      </c>
      <c r="BH109" s="77">
        <v>631</v>
      </c>
      <c r="BI109" s="77">
        <v>0</v>
      </c>
      <c r="BJ109" s="77">
        <v>631</v>
      </c>
      <c r="BK109" s="77">
        <v>0</v>
      </c>
      <c r="BL109" s="77">
        <v>0</v>
      </c>
      <c r="BM109" s="77">
        <v>0</v>
      </c>
      <c r="BN109" s="77">
        <v>631</v>
      </c>
      <c r="BO109" s="77">
        <v>0</v>
      </c>
      <c r="BP109" s="77">
        <v>631</v>
      </c>
      <c r="BQ109" s="77">
        <v>3299</v>
      </c>
      <c r="BR109" s="77">
        <v>1270</v>
      </c>
      <c r="BS109" s="77">
        <v>2029</v>
      </c>
      <c r="BT109" s="77">
        <v>1528</v>
      </c>
      <c r="BU109" s="77">
        <v>0</v>
      </c>
      <c r="BV109" s="77">
        <v>1528</v>
      </c>
      <c r="BW109" s="77">
        <v>1446</v>
      </c>
      <c r="BX109" s="77">
        <v>1270</v>
      </c>
      <c r="BY109" s="77">
        <v>176</v>
      </c>
      <c r="BZ109" s="77">
        <v>325</v>
      </c>
      <c r="CA109" s="77">
        <v>0</v>
      </c>
      <c r="CB109" s="77">
        <v>325</v>
      </c>
      <c r="CC109" s="77">
        <v>23798</v>
      </c>
      <c r="CD109" s="77">
        <v>845</v>
      </c>
      <c r="CE109" s="77">
        <v>22953</v>
      </c>
      <c r="CF109" s="77">
        <v>0</v>
      </c>
      <c r="CG109" s="77">
        <v>0</v>
      </c>
      <c r="CH109" s="77">
        <v>0</v>
      </c>
      <c r="CI109" s="77">
        <v>0</v>
      </c>
      <c r="CJ109" s="77">
        <v>0</v>
      </c>
      <c r="CK109" s="77">
        <v>0</v>
      </c>
      <c r="CL109" s="77">
        <v>0</v>
      </c>
      <c r="CM109" s="77">
        <v>0</v>
      </c>
      <c r="CN109" s="77">
        <v>0</v>
      </c>
      <c r="CO109" s="77">
        <v>0</v>
      </c>
      <c r="CP109" s="77">
        <v>0</v>
      </c>
      <c r="CQ109" s="77">
        <v>0</v>
      </c>
      <c r="CR109" s="77">
        <v>7360</v>
      </c>
      <c r="CS109" s="77">
        <v>3185</v>
      </c>
      <c r="CT109" s="77">
        <v>3185</v>
      </c>
      <c r="CU109" s="77">
        <v>0</v>
      </c>
      <c r="CV109" s="77">
        <v>8083</v>
      </c>
      <c r="CW109" s="77">
        <v>845</v>
      </c>
      <c r="CX109" s="77">
        <v>7433</v>
      </c>
      <c r="CY109" s="77">
        <v>5322</v>
      </c>
      <c r="CZ109" s="77">
        <v>0</v>
      </c>
      <c r="DA109" s="77">
        <v>5322</v>
      </c>
      <c r="DB109" s="77">
        <v>0</v>
      </c>
      <c r="DC109" s="77">
        <v>2761</v>
      </c>
      <c r="DD109" s="77">
        <v>845</v>
      </c>
      <c r="DE109" s="77">
        <v>2111</v>
      </c>
      <c r="DF109" s="77">
        <v>0</v>
      </c>
      <c r="DG109" s="77">
        <v>1782</v>
      </c>
      <c r="DH109" s="77">
        <v>1459</v>
      </c>
      <c r="DI109" s="77">
        <v>323</v>
      </c>
      <c r="DJ109" s="77">
        <v>3193</v>
      </c>
      <c r="DK109" s="77">
        <v>2086</v>
      </c>
      <c r="DL109" s="77">
        <v>1107</v>
      </c>
      <c r="DM109" s="77">
        <v>124160</v>
      </c>
      <c r="DN109" s="77">
        <v>100770</v>
      </c>
      <c r="DO109" s="77">
        <v>63250</v>
      </c>
      <c r="DP109" s="77">
        <v>37520</v>
      </c>
      <c r="DQ109" s="77">
        <v>23390</v>
      </c>
    </row>
    <row r="110" spans="1:121" ht="15">
      <c r="A110" s="42" t="s">
        <v>248</v>
      </c>
      <c r="B110" s="38" t="s">
        <v>80</v>
      </c>
      <c r="C110" s="77">
        <v>184540.50194105366</v>
      </c>
      <c r="D110" s="77">
        <v>123857.50194105366</v>
      </c>
      <c r="E110" s="77">
        <v>60683</v>
      </c>
      <c r="F110" s="77">
        <v>16286.501941053659</v>
      </c>
      <c r="G110" s="77">
        <v>10391.501941053659</v>
      </c>
      <c r="H110" s="77">
        <v>5895</v>
      </c>
      <c r="I110" s="77">
        <v>3488.5019410536588</v>
      </c>
      <c r="J110" s="77">
        <v>2770.5019410536588</v>
      </c>
      <c r="K110" s="77">
        <v>718</v>
      </c>
      <c r="L110" s="77">
        <v>0</v>
      </c>
      <c r="M110" s="77">
        <v>0</v>
      </c>
      <c r="N110" s="77">
        <v>0</v>
      </c>
      <c r="O110" s="77">
        <v>697</v>
      </c>
      <c r="P110" s="77">
        <v>0</v>
      </c>
      <c r="Q110" s="77">
        <v>697</v>
      </c>
      <c r="R110" s="77">
        <v>0</v>
      </c>
      <c r="S110" s="77">
        <v>0</v>
      </c>
      <c r="T110" s="77">
        <v>0</v>
      </c>
      <c r="U110" s="77">
        <v>697</v>
      </c>
      <c r="V110" s="77">
        <v>0</v>
      </c>
      <c r="W110" s="77">
        <v>697</v>
      </c>
      <c r="X110" s="77">
        <v>0</v>
      </c>
      <c r="Y110" s="77">
        <v>0</v>
      </c>
      <c r="Z110" s="77">
        <v>0</v>
      </c>
      <c r="AA110" s="77">
        <v>6714</v>
      </c>
      <c r="AB110" s="77">
        <v>6313</v>
      </c>
      <c r="AC110" s="77">
        <v>401</v>
      </c>
      <c r="AD110" s="77">
        <v>6714</v>
      </c>
      <c r="AE110" s="77">
        <v>6313</v>
      </c>
      <c r="AF110" s="77">
        <v>401</v>
      </c>
      <c r="AG110" s="77">
        <v>0</v>
      </c>
      <c r="AH110" s="77">
        <v>0</v>
      </c>
      <c r="AI110" s="77">
        <v>0</v>
      </c>
      <c r="AJ110" s="77">
        <v>2631</v>
      </c>
      <c r="AK110" s="77">
        <v>323</v>
      </c>
      <c r="AL110" s="77">
        <v>2308</v>
      </c>
      <c r="AM110" s="77">
        <v>460</v>
      </c>
      <c r="AN110" s="77">
        <v>323</v>
      </c>
      <c r="AO110" s="77">
        <v>137</v>
      </c>
      <c r="AP110" s="77">
        <v>358</v>
      </c>
      <c r="AQ110" s="77">
        <v>0</v>
      </c>
      <c r="AR110" s="77">
        <v>358</v>
      </c>
      <c r="AS110" s="77">
        <v>1651</v>
      </c>
      <c r="AT110" s="77">
        <v>0</v>
      </c>
      <c r="AU110" s="77">
        <v>1651</v>
      </c>
      <c r="AV110" s="77">
        <v>162</v>
      </c>
      <c r="AW110" s="77">
        <v>0</v>
      </c>
      <c r="AX110" s="77">
        <v>162</v>
      </c>
      <c r="AY110" s="77">
        <v>1770</v>
      </c>
      <c r="AZ110" s="77">
        <v>812</v>
      </c>
      <c r="BA110" s="77">
        <v>958</v>
      </c>
      <c r="BB110" s="77">
        <v>123</v>
      </c>
      <c r="BC110" s="77">
        <v>0</v>
      </c>
      <c r="BD110" s="77">
        <v>123</v>
      </c>
      <c r="BE110" s="77">
        <v>295</v>
      </c>
      <c r="BF110" s="77">
        <v>0</v>
      </c>
      <c r="BG110" s="77">
        <v>295</v>
      </c>
      <c r="BH110" s="77">
        <v>206</v>
      </c>
      <c r="BI110" s="77">
        <v>0</v>
      </c>
      <c r="BJ110" s="77">
        <v>206</v>
      </c>
      <c r="BK110" s="77">
        <v>0</v>
      </c>
      <c r="BL110" s="77">
        <v>0</v>
      </c>
      <c r="BM110" s="77">
        <v>0</v>
      </c>
      <c r="BN110" s="77">
        <v>206</v>
      </c>
      <c r="BO110" s="77">
        <v>0</v>
      </c>
      <c r="BP110" s="77">
        <v>206</v>
      </c>
      <c r="BQ110" s="77">
        <v>362</v>
      </c>
      <c r="BR110" s="77">
        <v>173</v>
      </c>
      <c r="BS110" s="77">
        <v>189</v>
      </c>
      <c r="BT110" s="77">
        <v>130</v>
      </c>
      <c r="BU110" s="77">
        <v>0</v>
      </c>
      <c r="BV110" s="77">
        <v>130</v>
      </c>
      <c r="BW110" s="77">
        <v>197</v>
      </c>
      <c r="BX110" s="77">
        <v>173</v>
      </c>
      <c r="BY110" s="77">
        <v>24</v>
      </c>
      <c r="BZ110" s="77">
        <v>35</v>
      </c>
      <c r="CA110" s="77">
        <v>0</v>
      </c>
      <c r="CB110" s="77">
        <v>35</v>
      </c>
      <c r="CC110" s="77">
        <v>20144</v>
      </c>
      <c r="CD110" s="77">
        <v>876</v>
      </c>
      <c r="CE110" s="77">
        <v>19268</v>
      </c>
      <c r="CF110" s="77">
        <v>0</v>
      </c>
      <c r="CG110" s="77">
        <v>0</v>
      </c>
      <c r="CH110" s="77">
        <v>0</v>
      </c>
      <c r="CI110" s="77">
        <v>0</v>
      </c>
      <c r="CJ110" s="77">
        <v>0</v>
      </c>
      <c r="CK110" s="77">
        <v>0</v>
      </c>
      <c r="CL110" s="77">
        <v>0</v>
      </c>
      <c r="CM110" s="77">
        <v>0</v>
      </c>
      <c r="CN110" s="77">
        <v>0</v>
      </c>
      <c r="CO110" s="77">
        <v>0</v>
      </c>
      <c r="CP110" s="77">
        <v>0</v>
      </c>
      <c r="CQ110" s="77">
        <v>0</v>
      </c>
      <c r="CR110" s="77">
        <v>6198</v>
      </c>
      <c r="CS110" s="77">
        <v>2682</v>
      </c>
      <c r="CT110" s="77">
        <v>2682</v>
      </c>
      <c r="CU110" s="77">
        <v>0</v>
      </c>
      <c r="CV110" s="77">
        <v>7883</v>
      </c>
      <c r="CW110" s="77">
        <v>876</v>
      </c>
      <c r="CX110" s="77">
        <v>7209</v>
      </c>
      <c r="CY110" s="77">
        <v>5021</v>
      </c>
      <c r="CZ110" s="77">
        <v>0</v>
      </c>
      <c r="DA110" s="77">
        <v>5021</v>
      </c>
      <c r="DB110" s="77">
        <v>0</v>
      </c>
      <c r="DC110" s="77">
        <v>2862</v>
      </c>
      <c r="DD110" s="77">
        <v>876</v>
      </c>
      <c r="DE110" s="77">
        <v>2188</v>
      </c>
      <c r="DF110" s="77">
        <v>0</v>
      </c>
      <c r="DG110" s="77">
        <v>490</v>
      </c>
      <c r="DH110" s="77">
        <v>218</v>
      </c>
      <c r="DI110" s="77">
        <v>272</v>
      </c>
      <c r="DJ110" s="77">
        <v>2689</v>
      </c>
      <c r="DK110" s="77">
        <v>1757</v>
      </c>
      <c r="DL110" s="77">
        <v>932</v>
      </c>
      <c r="DM110" s="77">
        <v>148110</v>
      </c>
      <c r="DN110" s="77">
        <v>112590</v>
      </c>
      <c r="DO110" s="77">
        <v>55610</v>
      </c>
      <c r="DP110" s="77">
        <v>56980</v>
      </c>
      <c r="DQ110" s="77">
        <v>35520</v>
      </c>
    </row>
    <row r="111" spans="1:121" ht="15" hidden="1">
      <c r="A111" s="42">
        <v>56</v>
      </c>
      <c r="B111" s="38" t="s">
        <v>81</v>
      </c>
      <c r="C111" s="77">
        <v>0</v>
      </c>
      <c r="D111" s="77">
        <v>0</v>
      </c>
      <c r="E111" s="77">
        <v>0</v>
      </c>
      <c r="F111" s="77">
        <v>0</v>
      </c>
      <c r="G111" s="77">
        <v>0</v>
      </c>
      <c r="H111" s="77">
        <v>0</v>
      </c>
      <c r="I111" s="77">
        <v>0</v>
      </c>
      <c r="J111" s="77">
        <v>0</v>
      </c>
      <c r="K111" s="77">
        <v>0</v>
      </c>
      <c r="L111" s="77">
        <v>0</v>
      </c>
      <c r="M111" s="77">
        <v>0</v>
      </c>
      <c r="N111" s="77">
        <v>0</v>
      </c>
      <c r="O111" s="77">
        <v>0</v>
      </c>
      <c r="P111" s="77">
        <v>0</v>
      </c>
      <c r="Q111" s="77">
        <v>0</v>
      </c>
      <c r="R111" s="77">
        <v>0</v>
      </c>
      <c r="S111" s="77">
        <v>0</v>
      </c>
      <c r="T111" s="77">
        <v>0</v>
      </c>
      <c r="U111" s="77">
        <v>0</v>
      </c>
      <c r="V111" s="77">
        <v>0</v>
      </c>
      <c r="W111" s="77">
        <v>0</v>
      </c>
      <c r="X111" s="77">
        <v>0</v>
      </c>
      <c r="Y111" s="77">
        <v>0</v>
      </c>
      <c r="Z111" s="77">
        <v>0</v>
      </c>
      <c r="AA111" s="77">
        <v>0</v>
      </c>
      <c r="AB111" s="77">
        <v>0</v>
      </c>
      <c r="AC111" s="77">
        <v>0</v>
      </c>
      <c r="AD111" s="77">
        <v>0</v>
      </c>
      <c r="AE111" s="77">
        <v>0</v>
      </c>
      <c r="AF111" s="77">
        <v>0</v>
      </c>
      <c r="AG111" s="77">
        <v>0</v>
      </c>
      <c r="AH111" s="77">
        <v>0</v>
      </c>
      <c r="AI111" s="77">
        <v>0</v>
      </c>
      <c r="AJ111" s="77">
        <v>0</v>
      </c>
      <c r="AK111" s="77">
        <v>0</v>
      </c>
      <c r="AL111" s="77">
        <v>0</v>
      </c>
      <c r="AM111" s="77">
        <v>0</v>
      </c>
      <c r="AN111" s="77">
        <v>0</v>
      </c>
      <c r="AO111" s="77">
        <v>0</v>
      </c>
      <c r="AP111" s="77">
        <v>0</v>
      </c>
      <c r="AQ111" s="77">
        <v>0</v>
      </c>
      <c r="AR111" s="77">
        <v>0</v>
      </c>
      <c r="AS111" s="77">
        <v>0</v>
      </c>
      <c r="AT111" s="77">
        <v>0</v>
      </c>
      <c r="AU111" s="77">
        <v>0</v>
      </c>
      <c r="AV111" s="77">
        <v>0</v>
      </c>
      <c r="AW111" s="77">
        <v>0</v>
      </c>
      <c r="AX111" s="77">
        <v>0</v>
      </c>
      <c r="AY111" s="77">
        <v>0</v>
      </c>
      <c r="AZ111" s="77">
        <v>0</v>
      </c>
      <c r="BA111" s="77">
        <v>0</v>
      </c>
      <c r="BB111" s="77">
        <v>0</v>
      </c>
      <c r="BC111" s="77">
        <v>0</v>
      </c>
      <c r="BD111" s="77">
        <v>0</v>
      </c>
      <c r="BE111" s="77">
        <v>0</v>
      </c>
      <c r="BF111" s="77">
        <v>0</v>
      </c>
      <c r="BG111" s="77">
        <v>0</v>
      </c>
      <c r="BH111" s="77">
        <v>0</v>
      </c>
      <c r="BI111" s="77">
        <v>0</v>
      </c>
      <c r="BJ111" s="77">
        <v>0</v>
      </c>
      <c r="BK111" s="77">
        <v>0</v>
      </c>
      <c r="BL111" s="77">
        <v>0</v>
      </c>
      <c r="BM111" s="77">
        <v>0</v>
      </c>
      <c r="BN111" s="77">
        <v>0</v>
      </c>
      <c r="BO111" s="77">
        <v>0</v>
      </c>
      <c r="BP111" s="77">
        <v>0</v>
      </c>
      <c r="BQ111" s="77">
        <v>0</v>
      </c>
      <c r="BR111" s="77">
        <v>0</v>
      </c>
      <c r="BS111" s="77">
        <v>0</v>
      </c>
      <c r="BT111" s="77">
        <v>0</v>
      </c>
      <c r="BU111" s="77">
        <v>0</v>
      </c>
      <c r="BV111" s="77">
        <v>0</v>
      </c>
      <c r="BW111" s="77">
        <v>0</v>
      </c>
      <c r="BX111" s="77">
        <v>0</v>
      </c>
      <c r="BY111" s="77">
        <v>0</v>
      </c>
      <c r="BZ111" s="77">
        <v>0</v>
      </c>
      <c r="CA111" s="77">
        <v>0</v>
      </c>
      <c r="CB111" s="77">
        <v>0</v>
      </c>
      <c r="CC111" s="77">
        <v>0</v>
      </c>
      <c r="CD111" s="77">
        <v>0</v>
      </c>
      <c r="CE111" s="77">
        <v>0</v>
      </c>
      <c r="CF111" s="77">
        <v>0</v>
      </c>
      <c r="CG111" s="77">
        <v>0</v>
      </c>
      <c r="CH111" s="77">
        <v>0</v>
      </c>
      <c r="CI111" s="77">
        <v>0</v>
      </c>
      <c r="CJ111" s="77">
        <v>0</v>
      </c>
      <c r="CK111" s="77">
        <v>0</v>
      </c>
      <c r="CL111" s="77">
        <v>0</v>
      </c>
      <c r="CM111" s="77">
        <v>0</v>
      </c>
      <c r="CN111" s="77">
        <v>0</v>
      </c>
      <c r="CO111" s="77">
        <v>0</v>
      </c>
      <c r="CP111" s="77">
        <v>0</v>
      </c>
      <c r="CQ111" s="77">
        <v>0</v>
      </c>
      <c r="CR111" s="77">
        <v>0</v>
      </c>
      <c r="CS111" s="77">
        <v>0</v>
      </c>
      <c r="CT111" s="77">
        <v>0</v>
      </c>
      <c r="CU111" s="77">
        <v>0</v>
      </c>
      <c r="CV111" s="77">
        <v>0</v>
      </c>
      <c r="CW111" s="77">
        <v>0</v>
      </c>
      <c r="CX111" s="77">
        <v>0</v>
      </c>
      <c r="CY111" s="77">
        <v>0</v>
      </c>
      <c r="CZ111" s="77">
        <v>0</v>
      </c>
      <c r="DA111" s="77">
        <v>0</v>
      </c>
      <c r="DB111" s="77">
        <v>0</v>
      </c>
      <c r="DC111" s="77">
        <v>0</v>
      </c>
      <c r="DD111" s="77">
        <v>0</v>
      </c>
      <c r="DE111" s="77">
        <v>0</v>
      </c>
      <c r="DF111" s="77">
        <v>0</v>
      </c>
      <c r="DG111" s="77">
        <v>0</v>
      </c>
      <c r="DH111" s="77">
        <v>0</v>
      </c>
      <c r="DI111" s="77">
        <v>0</v>
      </c>
      <c r="DJ111" s="77">
        <v>0</v>
      </c>
      <c r="DK111" s="77">
        <v>0</v>
      </c>
      <c r="DL111" s="77">
        <v>0</v>
      </c>
      <c r="DM111" s="77">
        <v>0</v>
      </c>
      <c r="DN111" s="77">
        <v>0</v>
      </c>
      <c r="DO111" s="77">
        <v>0</v>
      </c>
      <c r="DP111" s="77">
        <v>0</v>
      </c>
      <c r="DQ111" s="77">
        <v>0</v>
      </c>
    </row>
    <row r="112" spans="1:121" ht="15">
      <c r="A112" s="42" t="s">
        <v>249</v>
      </c>
      <c r="B112" s="38" t="s">
        <v>82</v>
      </c>
      <c r="C112" s="77">
        <v>133578.39010341786</v>
      </c>
      <c r="D112" s="77">
        <v>84125.390103417842</v>
      </c>
      <c r="E112" s="77">
        <v>49453</v>
      </c>
      <c r="F112" s="77">
        <v>14482.390103417836</v>
      </c>
      <c r="G112" s="77">
        <v>9420.3901034178361</v>
      </c>
      <c r="H112" s="77">
        <v>5062</v>
      </c>
      <c r="I112" s="77">
        <v>2023.3901034178361</v>
      </c>
      <c r="J112" s="77">
        <v>1610.3901034178361</v>
      </c>
      <c r="K112" s="77">
        <v>413</v>
      </c>
      <c r="L112" s="77">
        <v>0</v>
      </c>
      <c r="M112" s="77">
        <v>0</v>
      </c>
      <c r="N112" s="77">
        <v>0</v>
      </c>
      <c r="O112" s="77">
        <v>545</v>
      </c>
      <c r="P112" s="77">
        <v>0</v>
      </c>
      <c r="Q112" s="77">
        <v>545</v>
      </c>
      <c r="R112" s="77">
        <v>0</v>
      </c>
      <c r="S112" s="77">
        <v>0</v>
      </c>
      <c r="T112" s="77">
        <v>0</v>
      </c>
      <c r="U112" s="77">
        <v>545</v>
      </c>
      <c r="V112" s="77">
        <v>0</v>
      </c>
      <c r="W112" s="77">
        <v>545</v>
      </c>
      <c r="X112" s="77">
        <v>0</v>
      </c>
      <c r="Y112" s="77">
        <v>0</v>
      </c>
      <c r="Z112" s="77">
        <v>0</v>
      </c>
      <c r="AA112" s="77">
        <v>5733</v>
      </c>
      <c r="AB112" s="77">
        <v>5402</v>
      </c>
      <c r="AC112" s="77">
        <v>331</v>
      </c>
      <c r="AD112" s="77">
        <v>5733</v>
      </c>
      <c r="AE112" s="77">
        <v>5402</v>
      </c>
      <c r="AF112" s="77">
        <v>331</v>
      </c>
      <c r="AG112" s="77">
        <v>0</v>
      </c>
      <c r="AH112" s="77">
        <v>0</v>
      </c>
      <c r="AI112" s="77">
        <v>0</v>
      </c>
      <c r="AJ112" s="77">
        <v>3660</v>
      </c>
      <c r="AK112" s="77">
        <v>1560</v>
      </c>
      <c r="AL112" s="77">
        <v>2100</v>
      </c>
      <c r="AM112" s="77">
        <v>1756</v>
      </c>
      <c r="AN112" s="77">
        <v>1560</v>
      </c>
      <c r="AO112" s="77">
        <v>196</v>
      </c>
      <c r="AP112" s="77">
        <v>320</v>
      </c>
      <c r="AQ112" s="77">
        <v>0</v>
      </c>
      <c r="AR112" s="77">
        <v>320</v>
      </c>
      <c r="AS112" s="77">
        <v>1449</v>
      </c>
      <c r="AT112" s="77">
        <v>0</v>
      </c>
      <c r="AU112" s="77">
        <v>1449</v>
      </c>
      <c r="AV112" s="77">
        <v>135</v>
      </c>
      <c r="AW112" s="77">
        <v>0</v>
      </c>
      <c r="AX112" s="77">
        <v>135</v>
      </c>
      <c r="AY112" s="77">
        <v>1628</v>
      </c>
      <c r="AZ112" s="77">
        <v>680</v>
      </c>
      <c r="BA112" s="77">
        <v>948</v>
      </c>
      <c r="BB112" s="77">
        <v>111</v>
      </c>
      <c r="BC112" s="77">
        <v>0</v>
      </c>
      <c r="BD112" s="77">
        <v>111</v>
      </c>
      <c r="BE112" s="77">
        <v>211</v>
      </c>
      <c r="BF112" s="77">
        <v>0</v>
      </c>
      <c r="BG112" s="77">
        <v>211</v>
      </c>
      <c r="BH112" s="77">
        <v>243</v>
      </c>
      <c r="BI112" s="77">
        <v>0</v>
      </c>
      <c r="BJ112" s="77">
        <v>243</v>
      </c>
      <c r="BK112" s="77">
        <v>0</v>
      </c>
      <c r="BL112" s="77">
        <v>0</v>
      </c>
      <c r="BM112" s="77">
        <v>0</v>
      </c>
      <c r="BN112" s="77">
        <v>243</v>
      </c>
      <c r="BO112" s="77">
        <v>0</v>
      </c>
      <c r="BP112" s="77">
        <v>243</v>
      </c>
      <c r="BQ112" s="77">
        <v>328</v>
      </c>
      <c r="BR112" s="77">
        <v>168</v>
      </c>
      <c r="BS112" s="77">
        <v>160</v>
      </c>
      <c r="BT112" s="77">
        <v>104</v>
      </c>
      <c r="BU112" s="77">
        <v>0</v>
      </c>
      <c r="BV112" s="77">
        <v>104</v>
      </c>
      <c r="BW112" s="77">
        <v>191</v>
      </c>
      <c r="BX112" s="77">
        <v>168</v>
      </c>
      <c r="BY112" s="77">
        <v>23</v>
      </c>
      <c r="BZ112" s="77">
        <v>33</v>
      </c>
      <c r="CA112" s="77">
        <v>0</v>
      </c>
      <c r="CB112" s="77">
        <v>33</v>
      </c>
      <c r="CC112" s="77">
        <v>22196</v>
      </c>
      <c r="CD112" s="77">
        <v>845</v>
      </c>
      <c r="CE112" s="77">
        <v>21351</v>
      </c>
      <c r="CF112" s="77">
        <v>0</v>
      </c>
      <c r="CG112" s="77">
        <v>0</v>
      </c>
      <c r="CH112" s="77">
        <v>0</v>
      </c>
      <c r="CI112" s="77">
        <v>0</v>
      </c>
      <c r="CJ112" s="77">
        <v>0</v>
      </c>
      <c r="CK112" s="77">
        <v>0</v>
      </c>
      <c r="CL112" s="77">
        <v>0</v>
      </c>
      <c r="CM112" s="77">
        <v>0</v>
      </c>
      <c r="CN112" s="77">
        <v>0</v>
      </c>
      <c r="CO112" s="77">
        <v>0</v>
      </c>
      <c r="CP112" s="77">
        <v>0</v>
      </c>
      <c r="CQ112" s="77">
        <v>0</v>
      </c>
      <c r="CR112" s="77">
        <v>7360</v>
      </c>
      <c r="CS112" s="77">
        <v>3185</v>
      </c>
      <c r="CT112" s="77">
        <v>3185</v>
      </c>
      <c r="CU112" s="77">
        <v>0</v>
      </c>
      <c r="CV112" s="77">
        <v>7681</v>
      </c>
      <c r="CW112" s="77">
        <v>845</v>
      </c>
      <c r="CX112" s="77">
        <v>7031</v>
      </c>
      <c r="CY112" s="77">
        <v>4920</v>
      </c>
      <c r="CZ112" s="77">
        <v>0</v>
      </c>
      <c r="DA112" s="77">
        <v>4920</v>
      </c>
      <c r="DB112" s="77">
        <v>0</v>
      </c>
      <c r="DC112" s="77">
        <v>2761</v>
      </c>
      <c r="DD112" s="77">
        <v>845</v>
      </c>
      <c r="DE112" s="77">
        <v>2111</v>
      </c>
      <c r="DF112" s="77">
        <v>0</v>
      </c>
      <c r="DG112" s="77">
        <v>582</v>
      </c>
      <c r="DH112" s="77">
        <v>259</v>
      </c>
      <c r="DI112" s="77">
        <v>323</v>
      </c>
      <c r="DJ112" s="77">
        <v>3193</v>
      </c>
      <c r="DK112" s="77">
        <v>2086</v>
      </c>
      <c r="DL112" s="77">
        <v>1107</v>
      </c>
      <c r="DM112" s="77">
        <v>96900</v>
      </c>
      <c r="DN112" s="77">
        <v>73860</v>
      </c>
      <c r="DO112" s="77">
        <v>36890</v>
      </c>
      <c r="DP112" s="77">
        <v>36970</v>
      </c>
      <c r="DQ112" s="77">
        <v>23040</v>
      </c>
    </row>
    <row r="113" spans="1:121" ht="15">
      <c r="A113" s="42" t="s">
        <v>250</v>
      </c>
      <c r="B113" s="38" t="s">
        <v>83</v>
      </c>
      <c r="C113" s="77">
        <v>389414.16222819581</v>
      </c>
      <c r="D113" s="77">
        <v>270341.16222819581</v>
      </c>
      <c r="E113" s="77">
        <v>119073</v>
      </c>
      <c r="F113" s="77">
        <v>208349.16222819584</v>
      </c>
      <c r="G113" s="77">
        <v>144626.16222819584</v>
      </c>
      <c r="H113" s="77">
        <v>63723</v>
      </c>
      <c r="I113" s="77">
        <v>64298.162228195848</v>
      </c>
      <c r="J113" s="77">
        <v>50920.162228195848</v>
      </c>
      <c r="K113" s="77">
        <v>13378</v>
      </c>
      <c r="L113" s="77">
        <v>0</v>
      </c>
      <c r="M113" s="77">
        <v>0</v>
      </c>
      <c r="N113" s="77">
        <v>0</v>
      </c>
      <c r="O113" s="77">
        <v>6544</v>
      </c>
      <c r="P113" s="77">
        <v>0</v>
      </c>
      <c r="Q113" s="77">
        <v>6544</v>
      </c>
      <c r="R113" s="77">
        <v>149</v>
      </c>
      <c r="S113" s="77">
        <v>0</v>
      </c>
      <c r="T113" s="77">
        <v>149</v>
      </c>
      <c r="U113" s="77">
        <v>6395</v>
      </c>
      <c r="V113" s="77">
        <v>0</v>
      </c>
      <c r="W113" s="77">
        <v>6395</v>
      </c>
      <c r="X113" s="77">
        <v>0</v>
      </c>
      <c r="Y113" s="77">
        <v>0</v>
      </c>
      <c r="Z113" s="77">
        <v>0</v>
      </c>
      <c r="AA113" s="77">
        <v>51581</v>
      </c>
      <c r="AB113" s="77">
        <v>48972</v>
      </c>
      <c r="AC113" s="77">
        <v>2609</v>
      </c>
      <c r="AD113" s="77">
        <v>51581</v>
      </c>
      <c r="AE113" s="77">
        <v>48972</v>
      </c>
      <c r="AF113" s="77">
        <v>2609</v>
      </c>
      <c r="AG113" s="77">
        <v>0</v>
      </c>
      <c r="AH113" s="77">
        <v>0</v>
      </c>
      <c r="AI113" s="77">
        <v>0</v>
      </c>
      <c r="AJ113" s="77">
        <v>52533</v>
      </c>
      <c r="AK113" s="77">
        <v>19882</v>
      </c>
      <c r="AL113" s="77">
        <v>32651</v>
      </c>
      <c r="AM113" s="77">
        <v>22448</v>
      </c>
      <c r="AN113" s="77">
        <v>19882</v>
      </c>
      <c r="AO113" s="77">
        <v>2566</v>
      </c>
      <c r="AP113" s="77">
        <v>2537</v>
      </c>
      <c r="AQ113" s="77">
        <v>0</v>
      </c>
      <c r="AR113" s="77">
        <v>2537</v>
      </c>
      <c r="AS113" s="77">
        <v>26094</v>
      </c>
      <c r="AT113" s="77">
        <v>0</v>
      </c>
      <c r="AU113" s="77">
        <v>26094</v>
      </c>
      <c r="AV113" s="77">
        <v>1454</v>
      </c>
      <c r="AW113" s="77">
        <v>0</v>
      </c>
      <c r="AX113" s="77">
        <v>1454</v>
      </c>
      <c r="AY113" s="77">
        <v>7244</v>
      </c>
      <c r="AZ113" s="77">
        <v>5606</v>
      </c>
      <c r="BA113" s="77">
        <v>1638</v>
      </c>
      <c r="BB113" s="77">
        <v>1312</v>
      </c>
      <c r="BC113" s="77">
        <v>0</v>
      </c>
      <c r="BD113" s="77">
        <v>1312</v>
      </c>
      <c r="BE113" s="77">
        <v>2738</v>
      </c>
      <c r="BF113" s="77">
        <v>0</v>
      </c>
      <c r="BG113" s="77">
        <v>2738</v>
      </c>
      <c r="BH113" s="77">
        <v>658</v>
      </c>
      <c r="BI113" s="77">
        <v>0</v>
      </c>
      <c r="BJ113" s="77">
        <v>658</v>
      </c>
      <c r="BK113" s="77">
        <v>0</v>
      </c>
      <c r="BL113" s="77">
        <v>0</v>
      </c>
      <c r="BM113" s="77">
        <v>0</v>
      </c>
      <c r="BN113" s="77">
        <v>658</v>
      </c>
      <c r="BO113" s="77">
        <v>0</v>
      </c>
      <c r="BP113" s="77">
        <v>658</v>
      </c>
      <c r="BQ113" s="77">
        <v>21441</v>
      </c>
      <c r="BR113" s="77">
        <v>19246</v>
      </c>
      <c r="BS113" s="77">
        <v>2195</v>
      </c>
      <c r="BT113" s="77">
        <v>19391</v>
      </c>
      <c r="BU113" s="77">
        <v>17759</v>
      </c>
      <c r="BV113" s="77">
        <v>1632</v>
      </c>
      <c r="BW113" s="77">
        <v>1693</v>
      </c>
      <c r="BX113" s="77">
        <v>1487</v>
      </c>
      <c r="BY113" s="77">
        <v>206</v>
      </c>
      <c r="BZ113" s="77">
        <v>357</v>
      </c>
      <c r="CA113" s="77">
        <v>0</v>
      </c>
      <c r="CB113" s="77">
        <v>357</v>
      </c>
      <c r="CC113" s="77">
        <v>43885</v>
      </c>
      <c r="CD113" s="77">
        <v>16205</v>
      </c>
      <c r="CE113" s="77">
        <v>27680</v>
      </c>
      <c r="CF113" s="77">
        <v>16500</v>
      </c>
      <c r="CG113" s="77">
        <v>15000</v>
      </c>
      <c r="CH113" s="77">
        <v>1500</v>
      </c>
      <c r="CI113" s="77">
        <v>0</v>
      </c>
      <c r="CJ113" s="77">
        <v>0</v>
      </c>
      <c r="CK113" s="77">
        <v>0</v>
      </c>
      <c r="CL113" s="77">
        <v>16500</v>
      </c>
      <c r="CM113" s="77">
        <v>15000</v>
      </c>
      <c r="CN113" s="77">
        <v>1500</v>
      </c>
      <c r="CO113" s="77">
        <v>0</v>
      </c>
      <c r="CP113" s="77">
        <v>0</v>
      </c>
      <c r="CQ113" s="77">
        <v>0</v>
      </c>
      <c r="CR113" s="77">
        <v>9161</v>
      </c>
      <c r="CS113" s="77">
        <v>3964</v>
      </c>
      <c r="CT113" s="77">
        <v>3964</v>
      </c>
      <c r="CU113" s="77">
        <v>0</v>
      </c>
      <c r="CV113" s="77">
        <v>9481</v>
      </c>
      <c r="CW113" s="77">
        <v>1205</v>
      </c>
      <c r="CX113" s="77">
        <v>8554</v>
      </c>
      <c r="CY113" s="77">
        <v>5483</v>
      </c>
      <c r="CZ113" s="77">
        <v>0</v>
      </c>
      <c r="DA113" s="77">
        <v>5483</v>
      </c>
      <c r="DB113" s="77">
        <v>63</v>
      </c>
      <c r="DC113" s="77">
        <v>3935</v>
      </c>
      <c r="DD113" s="77">
        <v>1205</v>
      </c>
      <c r="DE113" s="77">
        <v>3008</v>
      </c>
      <c r="DF113" s="77">
        <v>0</v>
      </c>
      <c r="DG113" s="77">
        <v>693</v>
      </c>
      <c r="DH113" s="77">
        <v>308</v>
      </c>
      <c r="DI113" s="77">
        <v>385</v>
      </c>
      <c r="DJ113" s="77">
        <v>3808</v>
      </c>
      <c r="DK113" s="77">
        <v>2488</v>
      </c>
      <c r="DL113" s="77">
        <v>1320</v>
      </c>
      <c r="DM113" s="77">
        <v>137180</v>
      </c>
      <c r="DN113" s="77">
        <v>109510</v>
      </c>
      <c r="DO113" s="77">
        <v>65120</v>
      </c>
      <c r="DP113" s="77">
        <v>44390</v>
      </c>
      <c r="DQ113" s="77">
        <v>27670</v>
      </c>
    </row>
    <row r="114" spans="1:121" ht="15">
      <c r="A114" s="42" t="s">
        <v>251</v>
      </c>
      <c r="B114" s="38" t="s">
        <v>84</v>
      </c>
      <c r="C114" s="77">
        <v>426507.46920377278</v>
      </c>
      <c r="D114" s="77">
        <v>297489.46920377278</v>
      </c>
      <c r="E114" s="77">
        <v>129018</v>
      </c>
      <c r="F114" s="77">
        <v>55987.469203772773</v>
      </c>
      <c r="G114" s="77">
        <v>34769.469203772773</v>
      </c>
      <c r="H114" s="77">
        <v>21218</v>
      </c>
      <c r="I114" s="77">
        <v>16058.469203772775</v>
      </c>
      <c r="J114" s="77">
        <v>12560.469203772775</v>
      </c>
      <c r="K114" s="77">
        <v>3498</v>
      </c>
      <c r="L114" s="77">
        <v>0</v>
      </c>
      <c r="M114" s="77">
        <v>0</v>
      </c>
      <c r="N114" s="77">
        <v>0</v>
      </c>
      <c r="O114" s="77">
        <v>2320</v>
      </c>
      <c r="P114" s="77">
        <v>0</v>
      </c>
      <c r="Q114" s="77">
        <v>2320</v>
      </c>
      <c r="R114" s="77">
        <v>0</v>
      </c>
      <c r="S114" s="77">
        <v>0</v>
      </c>
      <c r="T114" s="77">
        <v>0</v>
      </c>
      <c r="U114" s="77">
        <v>2320</v>
      </c>
      <c r="V114" s="77">
        <v>0</v>
      </c>
      <c r="W114" s="77">
        <v>2320</v>
      </c>
      <c r="X114" s="77">
        <v>0</v>
      </c>
      <c r="Y114" s="77">
        <v>0</v>
      </c>
      <c r="Z114" s="77">
        <v>0</v>
      </c>
      <c r="AA114" s="77">
        <v>17728</v>
      </c>
      <c r="AB114" s="77">
        <v>16712</v>
      </c>
      <c r="AC114" s="77">
        <v>1016</v>
      </c>
      <c r="AD114" s="77">
        <v>17728</v>
      </c>
      <c r="AE114" s="77">
        <v>16712</v>
      </c>
      <c r="AF114" s="77">
        <v>1016</v>
      </c>
      <c r="AG114" s="77">
        <v>0</v>
      </c>
      <c r="AH114" s="77">
        <v>0</v>
      </c>
      <c r="AI114" s="77">
        <v>0</v>
      </c>
      <c r="AJ114" s="77">
        <v>10712</v>
      </c>
      <c r="AK114" s="77">
        <v>3557</v>
      </c>
      <c r="AL114" s="77">
        <v>7155</v>
      </c>
      <c r="AM114" s="77">
        <v>3900</v>
      </c>
      <c r="AN114" s="77">
        <v>3557</v>
      </c>
      <c r="AO114" s="77">
        <v>343</v>
      </c>
      <c r="AP114" s="77">
        <v>771</v>
      </c>
      <c r="AQ114" s="77">
        <v>0</v>
      </c>
      <c r="AR114" s="77">
        <v>771</v>
      </c>
      <c r="AS114" s="77">
        <v>5500</v>
      </c>
      <c r="AT114" s="77">
        <v>0</v>
      </c>
      <c r="AU114" s="77">
        <v>5500</v>
      </c>
      <c r="AV114" s="77">
        <v>541</v>
      </c>
      <c r="AW114" s="77">
        <v>0</v>
      </c>
      <c r="AX114" s="77">
        <v>541</v>
      </c>
      <c r="AY114" s="77">
        <v>2353</v>
      </c>
      <c r="AZ114" s="77">
        <v>1340</v>
      </c>
      <c r="BA114" s="77">
        <v>1013</v>
      </c>
      <c r="BB114" s="77">
        <v>413</v>
      </c>
      <c r="BC114" s="77">
        <v>0</v>
      </c>
      <c r="BD114" s="77">
        <v>413</v>
      </c>
      <c r="BE114" s="77">
        <v>948</v>
      </c>
      <c r="BF114" s="77">
        <v>0</v>
      </c>
      <c r="BG114" s="77">
        <v>948</v>
      </c>
      <c r="BH114" s="77">
        <v>4238</v>
      </c>
      <c r="BI114" s="77">
        <v>0</v>
      </c>
      <c r="BJ114" s="77">
        <v>4238</v>
      </c>
      <c r="BK114" s="77">
        <v>3777</v>
      </c>
      <c r="BL114" s="77">
        <v>0</v>
      </c>
      <c r="BM114" s="77">
        <v>3777</v>
      </c>
      <c r="BN114" s="77">
        <v>461</v>
      </c>
      <c r="BO114" s="77">
        <v>0</v>
      </c>
      <c r="BP114" s="77">
        <v>461</v>
      </c>
      <c r="BQ114" s="77">
        <v>1217</v>
      </c>
      <c r="BR114" s="77">
        <v>600</v>
      </c>
      <c r="BS114" s="77">
        <v>617</v>
      </c>
      <c r="BT114" s="77">
        <v>414</v>
      </c>
      <c r="BU114" s="77">
        <v>0</v>
      </c>
      <c r="BV114" s="77">
        <v>414</v>
      </c>
      <c r="BW114" s="77">
        <v>683</v>
      </c>
      <c r="BX114" s="77">
        <v>600</v>
      </c>
      <c r="BY114" s="77">
        <v>83</v>
      </c>
      <c r="BZ114" s="77">
        <v>120</v>
      </c>
      <c r="CA114" s="77">
        <v>0</v>
      </c>
      <c r="CB114" s="77">
        <v>120</v>
      </c>
      <c r="CC114" s="77">
        <v>131030</v>
      </c>
      <c r="CD114" s="77">
        <v>82080</v>
      </c>
      <c r="CE114" s="77">
        <v>48950</v>
      </c>
      <c r="CF114" s="77">
        <v>60243</v>
      </c>
      <c r="CG114" s="77">
        <v>58538</v>
      </c>
      <c r="CH114" s="77">
        <v>1705</v>
      </c>
      <c r="CI114" s="77">
        <v>60243</v>
      </c>
      <c r="CJ114" s="77">
        <v>58538</v>
      </c>
      <c r="CK114" s="77">
        <v>1705</v>
      </c>
      <c r="CL114" s="77">
        <v>0</v>
      </c>
      <c r="CM114" s="77">
        <v>0</v>
      </c>
      <c r="CN114" s="77">
        <v>0</v>
      </c>
      <c r="CO114" s="77">
        <v>0</v>
      </c>
      <c r="CP114" s="77">
        <v>0</v>
      </c>
      <c r="CQ114" s="77">
        <v>0</v>
      </c>
      <c r="CR114" s="77">
        <v>12396</v>
      </c>
      <c r="CS114" s="77">
        <v>5363</v>
      </c>
      <c r="CT114" s="77">
        <v>5363</v>
      </c>
      <c r="CU114" s="77">
        <v>0</v>
      </c>
      <c r="CV114" s="77">
        <v>43587</v>
      </c>
      <c r="CW114" s="77">
        <v>23542</v>
      </c>
      <c r="CX114" s="77">
        <v>20345</v>
      </c>
      <c r="CY114" s="77">
        <v>39115</v>
      </c>
      <c r="CZ114" s="77">
        <v>22241</v>
      </c>
      <c r="DA114" s="77">
        <v>16874</v>
      </c>
      <c r="DB114" s="77">
        <v>224</v>
      </c>
      <c r="DC114" s="77">
        <v>4248</v>
      </c>
      <c r="DD114" s="77">
        <v>1301</v>
      </c>
      <c r="DE114" s="77">
        <v>3247</v>
      </c>
      <c r="DF114" s="77">
        <v>0</v>
      </c>
      <c r="DG114" s="77">
        <v>4368</v>
      </c>
      <c r="DH114" s="77">
        <v>3886</v>
      </c>
      <c r="DI114" s="77">
        <v>482</v>
      </c>
      <c r="DJ114" s="77">
        <v>4773</v>
      </c>
      <c r="DK114" s="77">
        <v>3118</v>
      </c>
      <c r="DL114" s="77">
        <v>1655</v>
      </c>
      <c r="DM114" s="77">
        <v>239490</v>
      </c>
      <c r="DN114" s="77">
        <v>180640</v>
      </c>
      <c r="DO114" s="77">
        <v>86220</v>
      </c>
      <c r="DP114" s="77">
        <v>94420</v>
      </c>
      <c r="DQ114" s="77">
        <v>58850</v>
      </c>
    </row>
    <row r="115" spans="1:121" ht="15">
      <c r="A115" s="42" t="s">
        <v>252</v>
      </c>
      <c r="B115" s="38" t="s">
        <v>85</v>
      </c>
      <c r="C115" s="77">
        <v>184390</v>
      </c>
      <c r="D115" s="77">
        <v>126326</v>
      </c>
      <c r="E115" s="77">
        <v>58064</v>
      </c>
      <c r="F115" s="77">
        <v>0</v>
      </c>
      <c r="G115" s="77">
        <v>0</v>
      </c>
      <c r="H115" s="77">
        <v>0</v>
      </c>
      <c r="I115" s="77">
        <v>0</v>
      </c>
      <c r="J115" s="77">
        <v>0</v>
      </c>
      <c r="K115" s="77">
        <v>0</v>
      </c>
      <c r="L115" s="77">
        <v>0</v>
      </c>
      <c r="M115" s="77">
        <v>0</v>
      </c>
      <c r="N115" s="77">
        <v>0</v>
      </c>
      <c r="O115" s="77">
        <v>0</v>
      </c>
      <c r="P115" s="77">
        <v>0</v>
      </c>
      <c r="Q115" s="77">
        <v>0</v>
      </c>
      <c r="R115" s="77">
        <v>0</v>
      </c>
      <c r="S115" s="77">
        <v>0</v>
      </c>
      <c r="T115" s="77">
        <v>0</v>
      </c>
      <c r="U115" s="77">
        <v>0</v>
      </c>
      <c r="V115" s="77">
        <v>0</v>
      </c>
      <c r="W115" s="77">
        <v>0</v>
      </c>
      <c r="X115" s="77">
        <v>0</v>
      </c>
      <c r="Y115" s="77">
        <v>0</v>
      </c>
      <c r="Z115" s="77">
        <v>0</v>
      </c>
      <c r="AA115" s="77">
        <v>0</v>
      </c>
      <c r="AB115" s="77">
        <v>0</v>
      </c>
      <c r="AC115" s="77">
        <v>0</v>
      </c>
      <c r="AD115" s="77">
        <v>0</v>
      </c>
      <c r="AE115" s="77">
        <v>0</v>
      </c>
      <c r="AF115" s="77">
        <v>0</v>
      </c>
      <c r="AG115" s="77">
        <v>0</v>
      </c>
      <c r="AH115" s="77">
        <v>0</v>
      </c>
      <c r="AI115" s="77">
        <v>0</v>
      </c>
      <c r="AJ115" s="77">
        <v>0</v>
      </c>
      <c r="AK115" s="77">
        <v>0</v>
      </c>
      <c r="AL115" s="77">
        <v>0</v>
      </c>
      <c r="AM115" s="77">
        <v>0</v>
      </c>
      <c r="AN115" s="77">
        <v>0</v>
      </c>
      <c r="AO115" s="77">
        <v>0</v>
      </c>
      <c r="AP115" s="77">
        <v>0</v>
      </c>
      <c r="AQ115" s="77">
        <v>0</v>
      </c>
      <c r="AR115" s="77">
        <v>0</v>
      </c>
      <c r="AS115" s="77">
        <v>0</v>
      </c>
      <c r="AT115" s="77">
        <v>0</v>
      </c>
      <c r="AU115" s="77">
        <v>0</v>
      </c>
      <c r="AV115" s="77">
        <v>0</v>
      </c>
      <c r="AW115" s="77">
        <v>0</v>
      </c>
      <c r="AX115" s="77">
        <v>0</v>
      </c>
      <c r="AY115" s="77">
        <v>0</v>
      </c>
      <c r="AZ115" s="77">
        <v>0</v>
      </c>
      <c r="BA115" s="77">
        <v>0</v>
      </c>
      <c r="BB115" s="77">
        <v>0</v>
      </c>
      <c r="BC115" s="77">
        <v>0</v>
      </c>
      <c r="BD115" s="77">
        <v>0</v>
      </c>
      <c r="BE115" s="77">
        <v>0</v>
      </c>
      <c r="BF115" s="77">
        <v>0</v>
      </c>
      <c r="BG115" s="77">
        <v>0</v>
      </c>
      <c r="BH115" s="77">
        <v>0</v>
      </c>
      <c r="BI115" s="77">
        <v>0</v>
      </c>
      <c r="BJ115" s="77">
        <v>0</v>
      </c>
      <c r="BK115" s="77">
        <v>0</v>
      </c>
      <c r="BL115" s="77">
        <v>0</v>
      </c>
      <c r="BM115" s="77">
        <v>0</v>
      </c>
      <c r="BN115" s="77">
        <v>0</v>
      </c>
      <c r="BO115" s="77">
        <v>0</v>
      </c>
      <c r="BP115" s="77">
        <v>0</v>
      </c>
      <c r="BQ115" s="77">
        <v>0</v>
      </c>
      <c r="BR115" s="77">
        <v>0</v>
      </c>
      <c r="BS115" s="77">
        <v>0</v>
      </c>
      <c r="BT115" s="77">
        <v>0</v>
      </c>
      <c r="BU115" s="77">
        <v>0</v>
      </c>
      <c r="BV115" s="77">
        <v>0</v>
      </c>
      <c r="BW115" s="77">
        <v>0</v>
      </c>
      <c r="BX115" s="77">
        <v>0</v>
      </c>
      <c r="BY115" s="77">
        <v>0</v>
      </c>
      <c r="BZ115" s="77">
        <v>0</v>
      </c>
      <c r="CA115" s="77">
        <v>0</v>
      </c>
      <c r="CB115" s="77">
        <v>0</v>
      </c>
      <c r="CC115" s="77">
        <v>26210</v>
      </c>
      <c r="CD115" s="77">
        <v>1236</v>
      </c>
      <c r="CE115" s="77">
        <v>24974</v>
      </c>
      <c r="CF115" s="77">
        <v>0</v>
      </c>
      <c r="CG115" s="77">
        <v>0</v>
      </c>
      <c r="CH115" s="77">
        <v>0</v>
      </c>
      <c r="CI115" s="77">
        <v>0</v>
      </c>
      <c r="CJ115" s="77">
        <v>0</v>
      </c>
      <c r="CK115" s="77">
        <v>0</v>
      </c>
      <c r="CL115" s="77">
        <v>0</v>
      </c>
      <c r="CM115" s="77">
        <v>0</v>
      </c>
      <c r="CN115" s="77">
        <v>0</v>
      </c>
      <c r="CO115" s="77">
        <v>0</v>
      </c>
      <c r="CP115" s="77">
        <v>0</v>
      </c>
      <c r="CQ115" s="77">
        <v>0</v>
      </c>
      <c r="CR115" s="77">
        <v>8464</v>
      </c>
      <c r="CS115" s="77">
        <v>3662</v>
      </c>
      <c r="CT115" s="77">
        <v>3662</v>
      </c>
      <c r="CU115" s="77">
        <v>0</v>
      </c>
      <c r="CV115" s="77">
        <v>9459</v>
      </c>
      <c r="CW115" s="77">
        <v>1236</v>
      </c>
      <c r="CX115" s="77">
        <v>8508</v>
      </c>
      <c r="CY115" s="77">
        <v>5423</v>
      </c>
      <c r="CZ115" s="77">
        <v>0</v>
      </c>
      <c r="DA115" s="77">
        <v>5423</v>
      </c>
      <c r="DB115" s="77">
        <v>0</v>
      </c>
      <c r="DC115" s="77">
        <v>4036</v>
      </c>
      <c r="DD115" s="77">
        <v>1236</v>
      </c>
      <c r="DE115" s="77">
        <v>3085</v>
      </c>
      <c r="DF115" s="77">
        <v>0</v>
      </c>
      <c r="DG115" s="77">
        <v>668</v>
      </c>
      <c r="DH115" s="77">
        <v>297</v>
      </c>
      <c r="DI115" s="77">
        <v>371</v>
      </c>
      <c r="DJ115" s="77">
        <v>3672</v>
      </c>
      <c r="DK115" s="77">
        <v>2399</v>
      </c>
      <c r="DL115" s="77">
        <v>1273</v>
      </c>
      <c r="DM115" s="77">
        <v>158180</v>
      </c>
      <c r="DN115" s="77">
        <v>125090</v>
      </c>
      <c r="DO115" s="77">
        <v>72000</v>
      </c>
      <c r="DP115" s="77">
        <v>53090</v>
      </c>
      <c r="DQ115" s="77">
        <v>33090</v>
      </c>
    </row>
    <row r="116" spans="1:121" ht="15">
      <c r="A116" s="42" t="s">
        <v>253</v>
      </c>
      <c r="B116" s="38" t="s">
        <v>86</v>
      </c>
      <c r="C116" s="77">
        <v>291041.90393069584</v>
      </c>
      <c r="D116" s="77">
        <v>203696.90393069584</v>
      </c>
      <c r="E116" s="77">
        <v>87345</v>
      </c>
      <c r="F116" s="77">
        <v>88984.903930695858</v>
      </c>
      <c r="G116" s="77">
        <v>58740.903930695858</v>
      </c>
      <c r="H116" s="77">
        <v>30244</v>
      </c>
      <c r="I116" s="77">
        <v>31562.903930695855</v>
      </c>
      <c r="J116" s="77">
        <v>25224.903930695855</v>
      </c>
      <c r="K116" s="77">
        <v>6338</v>
      </c>
      <c r="L116" s="77">
        <v>0</v>
      </c>
      <c r="M116" s="77">
        <v>0</v>
      </c>
      <c r="N116" s="77">
        <v>0</v>
      </c>
      <c r="O116" s="77">
        <v>1180</v>
      </c>
      <c r="P116" s="77">
        <v>0</v>
      </c>
      <c r="Q116" s="77">
        <v>1180</v>
      </c>
      <c r="R116" s="77">
        <v>171</v>
      </c>
      <c r="S116" s="77">
        <v>0</v>
      </c>
      <c r="T116" s="77">
        <v>171</v>
      </c>
      <c r="U116" s="77">
        <v>1009</v>
      </c>
      <c r="V116" s="77">
        <v>0</v>
      </c>
      <c r="W116" s="77">
        <v>1009</v>
      </c>
      <c r="X116" s="77">
        <v>0</v>
      </c>
      <c r="Y116" s="77">
        <v>0</v>
      </c>
      <c r="Z116" s="77">
        <v>0</v>
      </c>
      <c r="AA116" s="77">
        <v>23552</v>
      </c>
      <c r="AB116" s="77">
        <v>23000</v>
      </c>
      <c r="AC116" s="77">
        <v>552</v>
      </c>
      <c r="AD116" s="77">
        <v>23552</v>
      </c>
      <c r="AE116" s="77">
        <v>23000</v>
      </c>
      <c r="AF116" s="77">
        <v>552</v>
      </c>
      <c r="AG116" s="77">
        <v>0</v>
      </c>
      <c r="AH116" s="77">
        <v>0</v>
      </c>
      <c r="AI116" s="77">
        <v>0</v>
      </c>
      <c r="AJ116" s="77">
        <v>24768</v>
      </c>
      <c r="AK116" s="77">
        <v>6860</v>
      </c>
      <c r="AL116" s="77">
        <v>17908</v>
      </c>
      <c r="AM116" s="77">
        <v>7548</v>
      </c>
      <c r="AN116" s="77">
        <v>6860</v>
      </c>
      <c r="AO116" s="77">
        <v>688</v>
      </c>
      <c r="AP116" s="77">
        <v>2011</v>
      </c>
      <c r="AQ116" s="77">
        <v>0</v>
      </c>
      <c r="AR116" s="77">
        <v>2011</v>
      </c>
      <c r="AS116" s="77">
        <v>14871</v>
      </c>
      <c r="AT116" s="77">
        <v>0</v>
      </c>
      <c r="AU116" s="77">
        <v>14871</v>
      </c>
      <c r="AV116" s="77">
        <v>338</v>
      </c>
      <c r="AW116" s="77">
        <v>0</v>
      </c>
      <c r="AX116" s="77">
        <v>338</v>
      </c>
      <c r="AY116" s="77">
        <v>4491</v>
      </c>
      <c r="AZ116" s="77">
        <v>3473</v>
      </c>
      <c r="BA116" s="77">
        <v>1018</v>
      </c>
      <c r="BB116" s="77">
        <v>699</v>
      </c>
      <c r="BC116" s="77">
        <v>0</v>
      </c>
      <c r="BD116" s="77">
        <v>699</v>
      </c>
      <c r="BE116" s="77">
        <v>632</v>
      </c>
      <c r="BF116" s="77">
        <v>0</v>
      </c>
      <c r="BG116" s="77">
        <v>632</v>
      </c>
      <c r="BH116" s="77">
        <v>465</v>
      </c>
      <c r="BI116" s="77">
        <v>0</v>
      </c>
      <c r="BJ116" s="77">
        <v>465</v>
      </c>
      <c r="BK116" s="77">
        <v>0</v>
      </c>
      <c r="BL116" s="77">
        <v>0</v>
      </c>
      <c r="BM116" s="77">
        <v>0</v>
      </c>
      <c r="BN116" s="77">
        <v>465</v>
      </c>
      <c r="BO116" s="77">
        <v>0</v>
      </c>
      <c r="BP116" s="77">
        <v>465</v>
      </c>
      <c r="BQ116" s="77">
        <v>1635</v>
      </c>
      <c r="BR116" s="77">
        <v>183</v>
      </c>
      <c r="BS116" s="77">
        <v>1452</v>
      </c>
      <c r="BT116" s="77">
        <v>1269</v>
      </c>
      <c r="BU116" s="77">
        <v>0</v>
      </c>
      <c r="BV116" s="77">
        <v>1269</v>
      </c>
      <c r="BW116" s="77">
        <v>208</v>
      </c>
      <c r="BX116" s="77">
        <v>183</v>
      </c>
      <c r="BY116" s="77">
        <v>25</v>
      </c>
      <c r="BZ116" s="77">
        <v>158</v>
      </c>
      <c r="CA116" s="77">
        <v>0</v>
      </c>
      <c r="CB116" s="77">
        <v>158</v>
      </c>
      <c r="CC116" s="77">
        <v>45197</v>
      </c>
      <c r="CD116" s="77">
        <v>19106</v>
      </c>
      <c r="CE116" s="77">
        <v>26091</v>
      </c>
      <c r="CF116" s="77">
        <v>19800</v>
      </c>
      <c r="CG116" s="77">
        <v>18000</v>
      </c>
      <c r="CH116" s="77">
        <v>1800</v>
      </c>
      <c r="CI116" s="77">
        <v>0</v>
      </c>
      <c r="CJ116" s="77">
        <v>0</v>
      </c>
      <c r="CK116" s="77">
        <v>0</v>
      </c>
      <c r="CL116" s="77">
        <v>19800</v>
      </c>
      <c r="CM116" s="77">
        <v>18000</v>
      </c>
      <c r="CN116" s="77">
        <v>1800</v>
      </c>
      <c r="CO116" s="77">
        <v>0</v>
      </c>
      <c r="CP116" s="77">
        <v>0</v>
      </c>
      <c r="CQ116" s="77">
        <v>0</v>
      </c>
      <c r="CR116" s="77">
        <v>8314</v>
      </c>
      <c r="CS116" s="77">
        <v>3597</v>
      </c>
      <c r="CT116" s="77">
        <v>3597</v>
      </c>
      <c r="CU116" s="77">
        <v>0</v>
      </c>
      <c r="CV116" s="77">
        <v>9195</v>
      </c>
      <c r="CW116" s="77">
        <v>1106</v>
      </c>
      <c r="CX116" s="77">
        <v>8345</v>
      </c>
      <c r="CY116" s="77">
        <v>5513</v>
      </c>
      <c r="CZ116" s="77">
        <v>0</v>
      </c>
      <c r="DA116" s="77">
        <v>5513</v>
      </c>
      <c r="DB116" s="77">
        <v>72</v>
      </c>
      <c r="DC116" s="77">
        <v>3610</v>
      </c>
      <c r="DD116" s="77">
        <v>1106</v>
      </c>
      <c r="DE116" s="77">
        <v>2760</v>
      </c>
      <c r="DF116" s="77">
        <v>0</v>
      </c>
      <c r="DG116" s="77">
        <v>621</v>
      </c>
      <c r="DH116" s="77">
        <v>276</v>
      </c>
      <c r="DI116" s="77">
        <v>345</v>
      </c>
      <c r="DJ116" s="77">
        <v>3414</v>
      </c>
      <c r="DK116" s="77">
        <v>2230</v>
      </c>
      <c r="DL116" s="77">
        <v>1184</v>
      </c>
      <c r="DM116" s="77">
        <v>156860</v>
      </c>
      <c r="DN116" s="77">
        <v>125850</v>
      </c>
      <c r="DO116" s="77">
        <v>76100</v>
      </c>
      <c r="DP116" s="77">
        <v>49750</v>
      </c>
      <c r="DQ116" s="77">
        <v>31010</v>
      </c>
    </row>
    <row r="117" spans="1:121" ht="15">
      <c r="A117" s="42" t="s">
        <v>254</v>
      </c>
      <c r="B117" s="38" t="s">
        <v>87</v>
      </c>
      <c r="C117" s="77">
        <v>120644.31802159011</v>
      </c>
      <c r="D117" s="77">
        <v>72678.318021590108</v>
      </c>
      <c r="E117" s="77">
        <v>47966</v>
      </c>
      <c r="F117" s="77">
        <v>25318.318021590116</v>
      </c>
      <c r="G117" s="77">
        <v>14123.318021590114</v>
      </c>
      <c r="H117" s="77">
        <v>11195</v>
      </c>
      <c r="I117" s="77">
        <v>11653.318021590114</v>
      </c>
      <c r="J117" s="77">
        <v>9543.3180215901139</v>
      </c>
      <c r="K117" s="77">
        <v>2110</v>
      </c>
      <c r="L117" s="77">
        <v>0</v>
      </c>
      <c r="M117" s="77">
        <v>0</v>
      </c>
      <c r="N117" s="77">
        <v>0</v>
      </c>
      <c r="O117" s="77">
        <v>414</v>
      </c>
      <c r="P117" s="77">
        <v>0</v>
      </c>
      <c r="Q117" s="77">
        <v>414</v>
      </c>
      <c r="R117" s="77">
        <v>414</v>
      </c>
      <c r="S117" s="77">
        <v>0</v>
      </c>
      <c r="T117" s="77">
        <v>414</v>
      </c>
      <c r="U117" s="77">
        <v>0</v>
      </c>
      <c r="V117" s="77">
        <v>0</v>
      </c>
      <c r="W117" s="77">
        <v>0</v>
      </c>
      <c r="X117" s="77">
        <v>0</v>
      </c>
      <c r="Y117" s="77">
        <v>0</v>
      </c>
      <c r="Z117" s="77">
        <v>0</v>
      </c>
      <c r="AA117" s="77">
        <v>1992</v>
      </c>
      <c r="AB117" s="77">
        <v>1862</v>
      </c>
      <c r="AC117" s="77">
        <v>130</v>
      </c>
      <c r="AD117" s="77">
        <v>1992</v>
      </c>
      <c r="AE117" s="77">
        <v>1862</v>
      </c>
      <c r="AF117" s="77">
        <v>130</v>
      </c>
      <c r="AG117" s="77">
        <v>0</v>
      </c>
      <c r="AH117" s="77">
        <v>0</v>
      </c>
      <c r="AI117" s="77">
        <v>0</v>
      </c>
      <c r="AJ117" s="77">
        <v>7347</v>
      </c>
      <c r="AK117" s="77">
        <v>755</v>
      </c>
      <c r="AL117" s="77">
        <v>6592</v>
      </c>
      <c r="AM117" s="77">
        <v>935</v>
      </c>
      <c r="AN117" s="77">
        <v>755</v>
      </c>
      <c r="AO117" s="77">
        <v>180</v>
      </c>
      <c r="AP117" s="77">
        <v>696</v>
      </c>
      <c r="AQ117" s="77">
        <v>0</v>
      </c>
      <c r="AR117" s="77">
        <v>696</v>
      </c>
      <c r="AS117" s="77">
        <v>5716</v>
      </c>
      <c r="AT117" s="77">
        <v>0</v>
      </c>
      <c r="AU117" s="77">
        <v>5716</v>
      </c>
      <c r="AV117" s="77">
        <v>0</v>
      </c>
      <c r="AW117" s="77">
        <v>0</v>
      </c>
      <c r="AX117" s="77">
        <v>0</v>
      </c>
      <c r="AY117" s="77">
        <v>3035</v>
      </c>
      <c r="AZ117" s="77">
        <v>1963</v>
      </c>
      <c r="BA117" s="77">
        <v>1072</v>
      </c>
      <c r="BB117" s="77">
        <v>217</v>
      </c>
      <c r="BC117" s="77">
        <v>0</v>
      </c>
      <c r="BD117" s="77">
        <v>217</v>
      </c>
      <c r="BE117" s="77">
        <v>0</v>
      </c>
      <c r="BF117" s="77">
        <v>0</v>
      </c>
      <c r="BG117" s="77">
        <v>0</v>
      </c>
      <c r="BH117" s="77">
        <v>251</v>
      </c>
      <c r="BI117" s="77">
        <v>0</v>
      </c>
      <c r="BJ117" s="77">
        <v>251</v>
      </c>
      <c r="BK117" s="77">
        <v>0</v>
      </c>
      <c r="BL117" s="77">
        <v>0</v>
      </c>
      <c r="BM117" s="77">
        <v>0</v>
      </c>
      <c r="BN117" s="77">
        <v>251</v>
      </c>
      <c r="BO117" s="77">
        <v>0</v>
      </c>
      <c r="BP117" s="77">
        <v>251</v>
      </c>
      <c r="BQ117" s="77">
        <v>409</v>
      </c>
      <c r="BR117" s="77">
        <v>0</v>
      </c>
      <c r="BS117" s="77">
        <v>409</v>
      </c>
      <c r="BT117" s="77">
        <v>363</v>
      </c>
      <c r="BU117" s="77">
        <v>0</v>
      </c>
      <c r="BV117" s="77">
        <v>363</v>
      </c>
      <c r="BW117" s="77">
        <v>0</v>
      </c>
      <c r="BX117" s="77">
        <v>0</v>
      </c>
      <c r="BY117" s="77">
        <v>0</v>
      </c>
      <c r="BZ117" s="77">
        <v>46</v>
      </c>
      <c r="CA117" s="77">
        <v>0</v>
      </c>
      <c r="CB117" s="77">
        <v>46</v>
      </c>
      <c r="CC117" s="77">
        <v>22196</v>
      </c>
      <c r="CD117" s="77">
        <v>845</v>
      </c>
      <c r="CE117" s="77">
        <v>21351</v>
      </c>
      <c r="CF117" s="77">
        <v>0</v>
      </c>
      <c r="CG117" s="77">
        <v>0</v>
      </c>
      <c r="CH117" s="77">
        <v>0</v>
      </c>
      <c r="CI117" s="77">
        <v>0</v>
      </c>
      <c r="CJ117" s="77">
        <v>0</v>
      </c>
      <c r="CK117" s="77">
        <v>0</v>
      </c>
      <c r="CL117" s="77">
        <v>0</v>
      </c>
      <c r="CM117" s="77">
        <v>0</v>
      </c>
      <c r="CN117" s="77">
        <v>0</v>
      </c>
      <c r="CO117" s="77">
        <v>0</v>
      </c>
      <c r="CP117" s="77">
        <v>0</v>
      </c>
      <c r="CQ117" s="77">
        <v>0</v>
      </c>
      <c r="CR117" s="77">
        <v>7360</v>
      </c>
      <c r="CS117" s="77">
        <v>3185</v>
      </c>
      <c r="CT117" s="77">
        <v>3185</v>
      </c>
      <c r="CU117" s="77">
        <v>0</v>
      </c>
      <c r="CV117" s="77">
        <v>7681</v>
      </c>
      <c r="CW117" s="77">
        <v>845</v>
      </c>
      <c r="CX117" s="77">
        <v>7031</v>
      </c>
      <c r="CY117" s="77">
        <v>4920</v>
      </c>
      <c r="CZ117" s="77">
        <v>0</v>
      </c>
      <c r="DA117" s="77">
        <v>4920</v>
      </c>
      <c r="DB117" s="77">
        <v>0</v>
      </c>
      <c r="DC117" s="77">
        <v>2761</v>
      </c>
      <c r="DD117" s="77">
        <v>845</v>
      </c>
      <c r="DE117" s="77">
        <v>2111</v>
      </c>
      <c r="DF117" s="77">
        <v>0</v>
      </c>
      <c r="DG117" s="77">
        <v>582</v>
      </c>
      <c r="DH117" s="77">
        <v>259</v>
      </c>
      <c r="DI117" s="77">
        <v>323</v>
      </c>
      <c r="DJ117" s="77">
        <v>3193</v>
      </c>
      <c r="DK117" s="77">
        <v>2086</v>
      </c>
      <c r="DL117" s="77">
        <v>1107</v>
      </c>
      <c r="DM117" s="77">
        <v>73130</v>
      </c>
      <c r="DN117" s="77">
        <v>57710</v>
      </c>
      <c r="DO117" s="77">
        <v>32970</v>
      </c>
      <c r="DP117" s="77">
        <v>24740</v>
      </c>
      <c r="DQ117" s="77">
        <v>15420</v>
      </c>
    </row>
    <row r="118" spans="1:121" ht="15">
      <c r="A118" s="66" t="s">
        <v>255</v>
      </c>
      <c r="B118" s="67" t="s">
        <v>88</v>
      </c>
      <c r="C118" s="78">
        <v>256715.50908837639</v>
      </c>
      <c r="D118" s="78">
        <v>184085.50908837639</v>
      </c>
      <c r="E118" s="78">
        <v>72630</v>
      </c>
      <c r="F118" s="78">
        <v>42611.509088376399</v>
      </c>
      <c r="G118" s="78">
        <v>30069.509088376399</v>
      </c>
      <c r="H118" s="78">
        <v>12542</v>
      </c>
      <c r="I118" s="78">
        <v>3885.5090883763983</v>
      </c>
      <c r="J118" s="78">
        <v>2998.5090883763983</v>
      </c>
      <c r="K118" s="78">
        <v>887</v>
      </c>
      <c r="L118" s="78">
        <v>3135</v>
      </c>
      <c r="M118" s="78">
        <v>2445</v>
      </c>
      <c r="N118" s="78">
        <v>690</v>
      </c>
      <c r="O118" s="78">
        <v>3154</v>
      </c>
      <c r="P118" s="78">
        <v>0</v>
      </c>
      <c r="Q118" s="78">
        <v>3154</v>
      </c>
      <c r="R118" s="78">
        <v>0</v>
      </c>
      <c r="S118" s="78">
        <v>0</v>
      </c>
      <c r="T118" s="78">
        <v>0</v>
      </c>
      <c r="U118" s="78">
        <v>3154</v>
      </c>
      <c r="V118" s="78">
        <v>0</v>
      </c>
      <c r="W118" s="78">
        <v>3154</v>
      </c>
      <c r="X118" s="78">
        <v>0</v>
      </c>
      <c r="Y118" s="78">
        <v>0</v>
      </c>
      <c r="Z118" s="78">
        <v>0</v>
      </c>
      <c r="AA118" s="78">
        <v>22520</v>
      </c>
      <c r="AB118" s="78">
        <v>21101</v>
      </c>
      <c r="AC118" s="78">
        <v>1419</v>
      </c>
      <c r="AD118" s="78">
        <v>22520</v>
      </c>
      <c r="AE118" s="78">
        <v>21101</v>
      </c>
      <c r="AF118" s="78">
        <v>1419</v>
      </c>
      <c r="AG118" s="78">
        <v>0</v>
      </c>
      <c r="AH118" s="78">
        <v>0</v>
      </c>
      <c r="AI118" s="78">
        <v>0</v>
      </c>
      <c r="AJ118" s="78">
        <v>5160</v>
      </c>
      <c r="AK118" s="78">
        <v>1913</v>
      </c>
      <c r="AL118" s="78">
        <v>3247</v>
      </c>
      <c r="AM118" s="78">
        <v>2093</v>
      </c>
      <c r="AN118" s="78">
        <v>1913</v>
      </c>
      <c r="AO118" s="78">
        <v>180</v>
      </c>
      <c r="AP118" s="78">
        <v>395</v>
      </c>
      <c r="AQ118" s="78">
        <v>0</v>
      </c>
      <c r="AR118" s="78">
        <v>395</v>
      </c>
      <c r="AS118" s="78">
        <v>2043</v>
      </c>
      <c r="AT118" s="78">
        <v>0</v>
      </c>
      <c r="AU118" s="78">
        <v>2043</v>
      </c>
      <c r="AV118" s="78">
        <v>629</v>
      </c>
      <c r="AW118" s="78">
        <v>0</v>
      </c>
      <c r="AX118" s="78">
        <v>629</v>
      </c>
      <c r="AY118" s="78">
        <v>2097</v>
      </c>
      <c r="AZ118" s="78">
        <v>1133</v>
      </c>
      <c r="BA118" s="78">
        <v>964</v>
      </c>
      <c r="BB118" s="78">
        <v>226</v>
      </c>
      <c r="BC118" s="78">
        <v>0</v>
      </c>
      <c r="BD118" s="78">
        <v>226</v>
      </c>
      <c r="BE118" s="78">
        <v>1432</v>
      </c>
      <c r="BF118" s="78">
        <v>0</v>
      </c>
      <c r="BG118" s="78">
        <v>1432</v>
      </c>
      <c r="BH118" s="78">
        <v>231</v>
      </c>
      <c r="BI118" s="78">
        <v>0</v>
      </c>
      <c r="BJ118" s="78">
        <v>231</v>
      </c>
      <c r="BK118" s="78">
        <v>0</v>
      </c>
      <c r="BL118" s="78">
        <v>0</v>
      </c>
      <c r="BM118" s="78">
        <v>0</v>
      </c>
      <c r="BN118" s="78">
        <v>231</v>
      </c>
      <c r="BO118" s="78">
        <v>0</v>
      </c>
      <c r="BP118" s="78">
        <v>231</v>
      </c>
      <c r="BQ118" s="78">
        <v>771</v>
      </c>
      <c r="BR118" s="78">
        <v>479</v>
      </c>
      <c r="BS118" s="78">
        <v>292</v>
      </c>
      <c r="BT118" s="78">
        <v>155</v>
      </c>
      <c r="BU118" s="78">
        <v>0</v>
      </c>
      <c r="BV118" s="78">
        <v>155</v>
      </c>
      <c r="BW118" s="78">
        <v>545</v>
      </c>
      <c r="BX118" s="78">
        <v>479</v>
      </c>
      <c r="BY118" s="78">
        <v>66</v>
      </c>
      <c r="BZ118" s="78">
        <v>71</v>
      </c>
      <c r="CA118" s="78">
        <v>0</v>
      </c>
      <c r="CB118" s="78">
        <v>71</v>
      </c>
      <c r="CC118" s="78">
        <v>62144</v>
      </c>
      <c r="CD118" s="78">
        <v>36876</v>
      </c>
      <c r="CE118" s="78">
        <v>25268</v>
      </c>
      <c r="CF118" s="78">
        <v>39600</v>
      </c>
      <c r="CG118" s="78">
        <v>36000</v>
      </c>
      <c r="CH118" s="78">
        <v>3600</v>
      </c>
      <c r="CI118" s="78">
        <v>0</v>
      </c>
      <c r="CJ118" s="78">
        <v>0</v>
      </c>
      <c r="CK118" s="78">
        <v>0</v>
      </c>
      <c r="CL118" s="78">
        <v>39600</v>
      </c>
      <c r="CM118" s="78">
        <v>36000</v>
      </c>
      <c r="CN118" s="78">
        <v>3600</v>
      </c>
      <c r="CO118" s="78">
        <v>0</v>
      </c>
      <c r="CP118" s="78">
        <v>0</v>
      </c>
      <c r="CQ118" s="78">
        <v>0</v>
      </c>
      <c r="CR118" s="78">
        <v>7592</v>
      </c>
      <c r="CS118" s="78">
        <v>3285</v>
      </c>
      <c r="CT118" s="78">
        <v>3285</v>
      </c>
      <c r="CU118" s="78">
        <v>0</v>
      </c>
      <c r="CV118" s="78">
        <v>7997</v>
      </c>
      <c r="CW118" s="78">
        <v>876</v>
      </c>
      <c r="CX118" s="78">
        <v>7323</v>
      </c>
      <c r="CY118" s="78">
        <v>5001</v>
      </c>
      <c r="CZ118" s="78">
        <v>0</v>
      </c>
      <c r="DA118" s="78">
        <v>5001</v>
      </c>
      <c r="DB118" s="78">
        <v>134</v>
      </c>
      <c r="DC118" s="78">
        <v>2862</v>
      </c>
      <c r="DD118" s="78">
        <v>876</v>
      </c>
      <c r="DE118" s="78">
        <v>2188</v>
      </c>
      <c r="DF118" s="78">
        <v>0</v>
      </c>
      <c r="DG118" s="78">
        <v>537</v>
      </c>
      <c r="DH118" s="78">
        <v>241</v>
      </c>
      <c r="DI118" s="78">
        <v>296</v>
      </c>
      <c r="DJ118" s="78">
        <v>2931</v>
      </c>
      <c r="DK118" s="78">
        <v>1915</v>
      </c>
      <c r="DL118" s="78">
        <v>1016</v>
      </c>
      <c r="DM118" s="78">
        <v>151960</v>
      </c>
      <c r="DN118" s="78">
        <v>117140</v>
      </c>
      <c r="DO118" s="78">
        <v>61270</v>
      </c>
      <c r="DP118" s="78">
        <v>55870</v>
      </c>
      <c r="DQ118" s="78">
        <v>34820</v>
      </c>
    </row>
    <row r="119" spans="1:121" s="3" customFormat="1" ht="14.25">
      <c r="A119" s="68" t="s">
        <v>89</v>
      </c>
      <c r="B119" s="131" t="s">
        <v>90</v>
      </c>
      <c r="C119" s="129">
        <v>0</v>
      </c>
      <c r="D119" s="129">
        <v>0</v>
      </c>
      <c r="E119" s="129">
        <v>0</v>
      </c>
      <c r="F119" s="129">
        <v>0</v>
      </c>
      <c r="G119" s="129">
        <v>0</v>
      </c>
      <c r="H119" s="129">
        <v>0</v>
      </c>
      <c r="I119" s="129">
        <v>0</v>
      </c>
      <c r="J119" s="129">
        <v>0</v>
      </c>
      <c r="K119" s="129">
        <v>0</v>
      </c>
      <c r="L119" s="129">
        <v>0</v>
      </c>
      <c r="M119" s="129">
        <v>0</v>
      </c>
      <c r="N119" s="129">
        <v>0</v>
      </c>
      <c r="O119" s="129">
        <v>0</v>
      </c>
      <c r="P119" s="129">
        <v>0</v>
      </c>
      <c r="Q119" s="129">
        <v>0</v>
      </c>
      <c r="R119" s="129">
        <v>0</v>
      </c>
      <c r="S119" s="129">
        <v>0</v>
      </c>
      <c r="T119" s="129">
        <v>0</v>
      </c>
      <c r="U119" s="129">
        <v>0</v>
      </c>
      <c r="V119" s="129">
        <v>0</v>
      </c>
      <c r="W119" s="129">
        <v>0</v>
      </c>
      <c r="X119" s="129">
        <v>0</v>
      </c>
      <c r="Y119" s="129">
        <v>0</v>
      </c>
      <c r="Z119" s="129">
        <v>0</v>
      </c>
      <c r="AA119" s="129">
        <v>0</v>
      </c>
      <c r="AB119" s="129">
        <v>0</v>
      </c>
      <c r="AC119" s="129">
        <v>0</v>
      </c>
      <c r="AD119" s="129">
        <v>0</v>
      </c>
      <c r="AE119" s="129">
        <v>0</v>
      </c>
      <c r="AF119" s="129">
        <v>0</v>
      </c>
      <c r="AG119" s="129">
        <v>0</v>
      </c>
      <c r="AH119" s="129">
        <v>0</v>
      </c>
      <c r="AI119" s="129">
        <v>0</v>
      </c>
      <c r="AJ119" s="129">
        <v>0</v>
      </c>
      <c r="AK119" s="129">
        <v>0</v>
      </c>
      <c r="AL119" s="129">
        <v>0</v>
      </c>
      <c r="AM119" s="129">
        <v>0</v>
      </c>
      <c r="AN119" s="129">
        <v>0</v>
      </c>
      <c r="AO119" s="129">
        <v>0</v>
      </c>
      <c r="AP119" s="129">
        <v>0</v>
      </c>
      <c r="AQ119" s="129">
        <v>0</v>
      </c>
      <c r="AR119" s="129">
        <v>0</v>
      </c>
      <c r="AS119" s="129">
        <v>0</v>
      </c>
      <c r="AT119" s="129">
        <v>0</v>
      </c>
      <c r="AU119" s="129">
        <v>0</v>
      </c>
      <c r="AV119" s="129">
        <v>0</v>
      </c>
      <c r="AW119" s="129">
        <v>0</v>
      </c>
      <c r="AX119" s="129">
        <v>0</v>
      </c>
      <c r="AY119" s="129">
        <v>0</v>
      </c>
      <c r="AZ119" s="129">
        <v>0</v>
      </c>
      <c r="BA119" s="129">
        <v>0</v>
      </c>
      <c r="BB119" s="129">
        <v>0</v>
      </c>
      <c r="BC119" s="129">
        <v>0</v>
      </c>
      <c r="BD119" s="129">
        <v>0</v>
      </c>
      <c r="BE119" s="129">
        <v>0</v>
      </c>
      <c r="BF119" s="129">
        <v>0</v>
      </c>
      <c r="BG119" s="129">
        <v>0</v>
      </c>
      <c r="BH119" s="129">
        <v>0</v>
      </c>
      <c r="BI119" s="129">
        <v>0</v>
      </c>
      <c r="BJ119" s="129">
        <v>0</v>
      </c>
      <c r="BK119" s="129">
        <v>0</v>
      </c>
      <c r="BL119" s="129">
        <v>0</v>
      </c>
      <c r="BM119" s="129">
        <v>0</v>
      </c>
      <c r="BN119" s="129">
        <v>0</v>
      </c>
      <c r="BO119" s="129">
        <v>0</v>
      </c>
      <c r="BP119" s="129">
        <v>0</v>
      </c>
      <c r="BQ119" s="129">
        <v>0</v>
      </c>
      <c r="BR119" s="129">
        <v>0</v>
      </c>
      <c r="BS119" s="129">
        <v>0</v>
      </c>
      <c r="BT119" s="129">
        <v>0</v>
      </c>
      <c r="BU119" s="129">
        <v>0</v>
      </c>
      <c r="BV119" s="129">
        <v>0</v>
      </c>
      <c r="BW119" s="129">
        <v>0</v>
      </c>
      <c r="BX119" s="129">
        <v>0</v>
      </c>
      <c r="BY119" s="129">
        <v>0</v>
      </c>
      <c r="BZ119" s="129">
        <v>0</v>
      </c>
      <c r="CA119" s="129">
        <v>0</v>
      </c>
      <c r="CB119" s="129">
        <v>0</v>
      </c>
      <c r="CC119" s="129">
        <v>0</v>
      </c>
      <c r="CD119" s="129">
        <v>0</v>
      </c>
      <c r="CE119" s="129">
        <v>0</v>
      </c>
      <c r="CF119" s="129">
        <v>0</v>
      </c>
      <c r="CG119" s="129">
        <v>0</v>
      </c>
      <c r="CH119" s="129">
        <v>0</v>
      </c>
      <c r="CI119" s="129">
        <v>0</v>
      </c>
      <c r="CJ119" s="129">
        <v>0</v>
      </c>
      <c r="CK119" s="129">
        <v>0</v>
      </c>
      <c r="CL119" s="129">
        <v>0</v>
      </c>
      <c r="CM119" s="129">
        <v>0</v>
      </c>
      <c r="CN119" s="129">
        <v>0</v>
      </c>
      <c r="CO119" s="129">
        <v>0</v>
      </c>
      <c r="CP119" s="129">
        <v>0</v>
      </c>
      <c r="CQ119" s="129">
        <v>0</v>
      </c>
      <c r="CR119" s="129">
        <v>0</v>
      </c>
      <c r="CS119" s="129">
        <v>0</v>
      </c>
      <c r="CT119" s="129">
        <v>0</v>
      </c>
      <c r="CU119" s="129">
        <v>0</v>
      </c>
      <c r="CV119" s="129">
        <v>0</v>
      </c>
      <c r="CW119" s="129">
        <v>0</v>
      </c>
      <c r="CX119" s="129">
        <v>0</v>
      </c>
      <c r="CY119" s="129">
        <v>0</v>
      </c>
      <c r="CZ119" s="129">
        <v>0</v>
      </c>
      <c r="DA119" s="129">
        <v>0</v>
      </c>
      <c r="DB119" s="129">
        <v>0</v>
      </c>
      <c r="DC119" s="129">
        <v>0</v>
      </c>
      <c r="DD119" s="129">
        <v>0</v>
      </c>
      <c r="DE119" s="129">
        <v>0</v>
      </c>
      <c r="DF119" s="129">
        <v>0</v>
      </c>
      <c r="DG119" s="129">
        <v>0</v>
      </c>
      <c r="DH119" s="129">
        <v>0</v>
      </c>
      <c r="DI119" s="129">
        <v>0</v>
      </c>
      <c r="DJ119" s="129">
        <v>0</v>
      </c>
      <c r="DK119" s="129">
        <v>0</v>
      </c>
      <c r="DL119" s="129">
        <v>0</v>
      </c>
      <c r="DM119" s="129">
        <v>0</v>
      </c>
      <c r="DN119" s="129">
        <v>0</v>
      </c>
      <c r="DO119" s="129">
        <v>0</v>
      </c>
      <c r="DP119" s="129">
        <v>0</v>
      </c>
      <c r="DQ119" s="129">
        <v>0</v>
      </c>
    </row>
    <row r="120" spans="1:121" ht="15" hidden="1">
      <c r="A120" s="69"/>
      <c r="B120" s="70"/>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CZ120" s="69"/>
      <c r="DA120" s="69"/>
      <c r="DB120" s="69"/>
      <c r="DC120" s="69"/>
      <c r="DD120" s="69"/>
      <c r="DE120" s="69"/>
      <c r="DF120" s="69"/>
      <c r="DG120" s="69"/>
      <c r="DH120" s="69"/>
      <c r="DI120" s="69"/>
      <c r="DJ120" s="69"/>
      <c r="DK120" s="69"/>
      <c r="DL120" s="69"/>
      <c r="DM120" s="69"/>
      <c r="DN120" s="69"/>
      <c r="DO120" s="69"/>
      <c r="DP120" s="69"/>
      <c r="DQ120" s="69"/>
    </row>
    <row r="121" spans="1:121" ht="15" hidden="1">
      <c r="A121" s="69"/>
      <c r="B121" s="72"/>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row>
    <row r="122" spans="1:121" ht="15" hidden="1">
      <c r="A122" s="69"/>
      <c r="B122" s="72"/>
      <c r="C122" s="93"/>
      <c r="D122" s="93"/>
      <c r="E122" s="93"/>
      <c r="F122" s="69"/>
      <c r="G122" s="69"/>
      <c r="H122" s="69"/>
      <c r="I122" s="69"/>
      <c r="J122" s="69"/>
      <c r="K122" s="71"/>
      <c r="L122" s="69"/>
      <c r="M122" s="71"/>
      <c r="N122" s="69"/>
      <c r="O122" s="69"/>
      <c r="P122" s="69"/>
      <c r="Q122" s="69"/>
      <c r="R122" s="71"/>
      <c r="S122" s="71"/>
      <c r="T122" s="71"/>
      <c r="U122" s="69"/>
      <c r="V122" s="69"/>
      <c r="W122" s="69"/>
      <c r="X122" s="69"/>
      <c r="Y122" s="69"/>
      <c r="Z122" s="69"/>
      <c r="AA122" s="69"/>
      <c r="AB122" s="69"/>
      <c r="AC122" s="69"/>
      <c r="AD122" s="71"/>
      <c r="AE122" s="71"/>
      <c r="AF122" s="71"/>
      <c r="AG122" s="69"/>
      <c r="AH122" s="69"/>
      <c r="AI122" s="69"/>
      <c r="AJ122" s="69"/>
      <c r="AK122" s="69"/>
      <c r="AL122" s="69"/>
      <c r="AM122" s="69"/>
      <c r="AN122" s="69"/>
      <c r="AO122" s="69"/>
      <c r="AP122" s="71"/>
      <c r="AQ122" s="71"/>
      <c r="AR122" s="71"/>
      <c r="AS122" s="69"/>
      <c r="AT122" s="69"/>
      <c r="AU122" s="69"/>
      <c r="AV122" s="69"/>
      <c r="AW122" s="69"/>
      <c r="AX122" s="69"/>
      <c r="AY122" s="71"/>
      <c r="AZ122" s="71"/>
      <c r="BA122" s="71"/>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71"/>
      <c r="CA122" s="69"/>
      <c r="CB122" s="71"/>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47"/>
      <c r="DK122" s="69"/>
      <c r="DL122" s="69"/>
      <c r="DM122" s="69"/>
      <c r="DN122" s="69"/>
      <c r="DO122" s="69"/>
      <c r="DP122" s="69"/>
      <c r="DQ122" s="69"/>
    </row>
    <row r="123" spans="1:121" ht="15" hidden="1">
      <c r="A123" s="69"/>
      <c r="B123" s="70"/>
      <c r="C123" s="69"/>
      <c r="D123" s="69"/>
      <c r="E123" s="69"/>
      <c r="F123" s="69"/>
      <c r="G123" s="69"/>
      <c r="H123" s="69"/>
      <c r="I123" s="69"/>
      <c r="J123" s="69"/>
      <c r="K123" s="71"/>
      <c r="L123" s="69"/>
      <c r="M123" s="71"/>
      <c r="N123" s="69"/>
      <c r="O123" s="69"/>
      <c r="P123" s="69"/>
      <c r="Q123" s="69"/>
      <c r="R123" s="71"/>
      <c r="S123" s="71"/>
      <c r="T123" s="71"/>
      <c r="U123" s="69"/>
      <c r="V123" s="69"/>
      <c r="W123" s="69"/>
      <c r="X123" s="69"/>
      <c r="Y123" s="69"/>
      <c r="Z123" s="69"/>
      <c r="AA123" s="69"/>
      <c r="AB123" s="69"/>
      <c r="AC123" s="69"/>
      <c r="AD123" s="71"/>
      <c r="AE123" s="71"/>
      <c r="AF123" s="71"/>
      <c r="AG123" s="69"/>
      <c r="AH123" s="69"/>
      <c r="AI123" s="69"/>
      <c r="AJ123" s="69"/>
      <c r="AK123" s="69"/>
      <c r="AL123" s="69"/>
      <c r="AM123" s="69"/>
      <c r="AN123" s="69"/>
      <c r="AO123" s="69"/>
      <c r="AP123" s="71"/>
      <c r="AQ123" s="71"/>
      <c r="AR123" s="71"/>
      <c r="AS123" s="69"/>
      <c r="AT123" s="69"/>
      <c r="AU123" s="69"/>
      <c r="AV123" s="69"/>
      <c r="AW123" s="69"/>
      <c r="AX123" s="69"/>
      <c r="AY123" s="71"/>
      <c r="AZ123" s="71"/>
      <c r="BA123" s="71"/>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71"/>
      <c r="CA123" s="69"/>
      <c r="CB123" s="71"/>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47"/>
      <c r="DK123" s="69"/>
      <c r="DL123" s="69"/>
      <c r="DM123" s="69"/>
      <c r="DN123" s="69"/>
      <c r="DO123" s="69"/>
      <c r="DP123" s="69"/>
      <c r="DQ123" s="69"/>
    </row>
    <row r="124" spans="1:121" ht="15" hidden="1">
      <c r="A124" s="69"/>
      <c r="B124" s="70"/>
      <c r="C124" s="69"/>
      <c r="D124" s="69"/>
      <c r="E124" s="69"/>
      <c r="F124" s="69"/>
      <c r="G124" s="69"/>
      <c r="H124" s="69"/>
      <c r="I124" s="69"/>
      <c r="J124" s="69"/>
      <c r="K124" s="71"/>
      <c r="L124" s="69"/>
      <c r="M124" s="71"/>
      <c r="N124" s="69"/>
      <c r="O124" s="69"/>
      <c r="P124" s="69"/>
      <c r="Q124" s="69"/>
      <c r="R124" s="71"/>
      <c r="S124" s="71"/>
      <c r="T124" s="71"/>
      <c r="U124" s="69"/>
      <c r="V124" s="69"/>
      <c r="W124" s="69"/>
      <c r="X124" s="69"/>
      <c r="Y124" s="69"/>
      <c r="Z124" s="69"/>
      <c r="AA124" s="69"/>
      <c r="AB124" s="69"/>
      <c r="AC124" s="69"/>
      <c r="AD124" s="71"/>
      <c r="AE124" s="71"/>
      <c r="AF124" s="71"/>
      <c r="AG124" s="69"/>
      <c r="AH124" s="69"/>
      <c r="AI124" s="69"/>
      <c r="AJ124" s="69"/>
      <c r="AK124" s="69"/>
      <c r="AL124" s="69"/>
      <c r="AM124" s="69"/>
      <c r="AN124" s="69"/>
      <c r="AO124" s="69"/>
      <c r="AP124" s="71"/>
      <c r="AQ124" s="71"/>
      <c r="AR124" s="71"/>
      <c r="AS124" s="69"/>
      <c r="AT124" s="69"/>
      <c r="AU124" s="69"/>
      <c r="AV124" s="69"/>
      <c r="AW124" s="69"/>
      <c r="AX124" s="69"/>
      <c r="AY124" s="71"/>
      <c r="AZ124" s="71"/>
      <c r="BA124" s="71"/>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71"/>
      <c r="CA124" s="69"/>
      <c r="CB124" s="71"/>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47"/>
      <c r="DK124" s="69"/>
      <c r="DL124" s="69"/>
      <c r="DM124" s="69"/>
      <c r="DN124" s="69"/>
      <c r="DO124" s="69"/>
      <c r="DP124" s="69"/>
      <c r="DQ124" s="69"/>
    </row>
    <row r="125" spans="1:121" ht="15" hidden="1">
      <c r="A125" s="69"/>
      <c r="B125" s="70"/>
      <c r="C125" s="69"/>
      <c r="D125" s="69"/>
      <c r="E125" s="69"/>
      <c r="F125" s="69"/>
      <c r="G125" s="69"/>
      <c r="H125" s="69"/>
      <c r="I125" s="69"/>
      <c r="J125" s="69"/>
      <c r="K125" s="71"/>
      <c r="L125" s="69"/>
      <c r="M125" s="71"/>
      <c r="N125" s="69"/>
      <c r="O125" s="69"/>
      <c r="P125" s="69"/>
      <c r="Q125" s="69"/>
      <c r="R125" s="71"/>
      <c r="S125" s="71"/>
      <c r="T125" s="71"/>
      <c r="U125" s="69"/>
      <c r="V125" s="69"/>
      <c r="W125" s="69"/>
      <c r="X125" s="69"/>
      <c r="Y125" s="69"/>
      <c r="Z125" s="69"/>
      <c r="AA125" s="69"/>
      <c r="AB125" s="69"/>
      <c r="AC125" s="69"/>
      <c r="AD125" s="71"/>
      <c r="AE125" s="71"/>
      <c r="AF125" s="71"/>
      <c r="AG125" s="69"/>
      <c r="AH125" s="69"/>
      <c r="AI125" s="69"/>
      <c r="AJ125" s="69"/>
      <c r="AK125" s="69"/>
      <c r="AL125" s="69"/>
      <c r="AM125" s="69"/>
      <c r="AN125" s="69"/>
      <c r="AO125" s="69"/>
      <c r="AP125" s="71"/>
      <c r="AQ125" s="71"/>
      <c r="AR125" s="71"/>
      <c r="AS125" s="69"/>
      <c r="AT125" s="69"/>
      <c r="AU125" s="69"/>
      <c r="AV125" s="69"/>
      <c r="AW125" s="69"/>
      <c r="AX125" s="69"/>
      <c r="AY125" s="71"/>
      <c r="AZ125" s="71"/>
      <c r="BA125" s="71"/>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71"/>
      <c r="CA125" s="69"/>
      <c r="CB125" s="71"/>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47"/>
      <c r="DK125" s="69"/>
      <c r="DL125" s="69"/>
      <c r="DM125" s="69"/>
      <c r="DN125" s="69"/>
      <c r="DO125" s="69"/>
      <c r="DP125" s="69"/>
      <c r="DQ125" s="69"/>
    </row>
    <row r="126" spans="1:121" ht="15" hidden="1">
      <c r="A126" s="69"/>
      <c r="B126" s="70"/>
      <c r="C126" s="69"/>
      <c r="D126" s="69"/>
      <c r="E126" s="69"/>
      <c r="F126" s="69"/>
      <c r="G126" s="69"/>
      <c r="H126" s="69"/>
      <c r="I126" s="69"/>
      <c r="J126" s="69"/>
      <c r="K126" s="71"/>
      <c r="L126" s="69"/>
      <c r="M126" s="71"/>
      <c r="N126" s="69"/>
      <c r="O126" s="69"/>
      <c r="P126" s="69"/>
      <c r="Q126" s="69"/>
      <c r="R126" s="71"/>
      <c r="S126" s="71"/>
      <c r="T126" s="71"/>
      <c r="U126" s="69"/>
      <c r="V126" s="69"/>
      <c r="W126" s="69"/>
      <c r="X126" s="69"/>
      <c r="Y126" s="69"/>
      <c r="Z126" s="69"/>
      <c r="AA126" s="69"/>
      <c r="AB126" s="69"/>
      <c r="AC126" s="69"/>
      <c r="AD126" s="71"/>
      <c r="AE126" s="71"/>
      <c r="AF126" s="71"/>
      <c r="AG126" s="69"/>
      <c r="AH126" s="69"/>
      <c r="AI126" s="69"/>
      <c r="AJ126" s="69"/>
      <c r="AK126" s="69"/>
      <c r="AL126" s="69"/>
      <c r="AM126" s="69"/>
      <c r="AN126" s="69"/>
      <c r="AO126" s="69"/>
      <c r="AP126" s="71"/>
      <c r="AQ126" s="71"/>
      <c r="AR126" s="71"/>
      <c r="AS126" s="69"/>
      <c r="AT126" s="69"/>
      <c r="AU126" s="69"/>
      <c r="AV126" s="69"/>
      <c r="AW126" s="69"/>
      <c r="AX126" s="69"/>
      <c r="AY126" s="71"/>
      <c r="AZ126" s="71"/>
      <c r="BA126" s="71"/>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71"/>
      <c r="CA126" s="69"/>
      <c r="CB126" s="71"/>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47"/>
      <c r="DK126" s="69"/>
      <c r="DL126" s="69"/>
      <c r="DM126" s="69"/>
      <c r="DN126" s="69"/>
      <c r="DO126" s="69"/>
      <c r="DP126" s="69"/>
      <c r="DQ126" s="69"/>
    </row>
    <row r="127" spans="1:121" ht="15" hidden="1">
      <c r="A127" s="69"/>
      <c r="B127" s="70"/>
      <c r="C127" s="69"/>
      <c r="D127" s="69"/>
      <c r="E127" s="69"/>
      <c r="F127" s="69"/>
      <c r="G127" s="69"/>
      <c r="H127" s="69"/>
      <c r="I127" s="69"/>
      <c r="J127" s="69"/>
      <c r="K127" s="71"/>
      <c r="L127" s="69"/>
      <c r="M127" s="71"/>
      <c r="N127" s="69"/>
      <c r="O127" s="69"/>
      <c r="P127" s="69"/>
      <c r="Q127" s="69"/>
      <c r="R127" s="71"/>
      <c r="S127" s="71"/>
      <c r="T127" s="71"/>
      <c r="U127" s="69"/>
      <c r="V127" s="69"/>
      <c r="W127" s="69"/>
      <c r="X127" s="69"/>
      <c r="Y127" s="69"/>
      <c r="Z127" s="69"/>
      <c r="AA127" s="69"/>
      <c r="AB127" s="69"/>
      <c r="AC127" s="69"/>
      <c r="AD127" s="71"/>
      <c r="AE127" s="71"/>
      <c r="AF127" s="71"/>
      <c r="AG127" s="69"/>
      <c r="AH127" s="69"/>
      <c r="AI127" s="69"/>
      <c r="AJ127" s="69"/>
      <c r="AK127" s="69"/>
      <c r="AL127" s="69"/>
      <c r="AM127" s="69"/>
      <c r="AN127" s="69"/>
      <c r="AO127" s="69"/>
      <c r="AP127" s="71"/>
      <c r="AQ127" s="71"/>
      <c r="AR127" s="71"/>
      <c r="AS127" s="69"/>
      <c r="AT127" s="69"/>
      <c r="AU127" s="69"/>
      <c r="AV127" s="69"/>
      <c r="AW127" s="69"/>
      <c r="AX127" s="69"/>
      <c r="AY127" s="71"/>
      <c r="AZ127" s="71"/>
      <c r="BA127" s="71"/>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71"/>
      <c r="CA127" s="69"/>
      <c r="CB127" s="71"/>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47"/>
      <c r="DK127" s="69"/>
      <c r="DL127" s="69"/>
      <c r="DM127" s="69"/>
      <c r="DN127" s="69"/>
      <c r="DO127" s="69"/>
      <c r="DP127" s="69"/>
      <c r="DQ127" s="69"/>
    </row>
    <row r="128" spans="1:121" ht="15" hidden="1">
      <c r="A128" s="69"/>
      <c r="B128" s="70"/>
      <c r="C128" s="69"/>
      <c r="D128" s="69"/>
      <c r="E128" s="69"/>
      <c r="F128" s="69"/>
      <c r="G128" s="69"/>
      <c r="H128" s="69"/>
      <c r="I128" s="69"/>
      <c r="J128" s="69"/>
      <c r="K128" s="71"/>
      <c r="L128" s="69"/>
      <c r="M128" s="71"/>
      <c r="N128" s="69"/>
      <c r="O128" s="69"/>
      <c r="P128" s="69"/>
      <c r="Q128" s="69"/>
      <c r="R128" s="71"/>
      <c r="S128" s="71"/>
      <c r="T128" s="71"/>
      <c r="U128" s="69"/>
      <c r="V128" s="69"/>
      <c r="W128" s="69"/>
      <c r="X128" s="69"/>
      <c r="Y128" s="69"/>
      <c r="Z128" s="69"/>
      <c r="AA128" s="69"/>
      <c r="AB128" s="69"/>
      <c r="AC128" s="69"/>
      <c r="AD128" s="71"/>
      <c r="AE128" s="71"/>
      <c r="AF128" s="71"/>
      <c r="AG128" s="69"/>
      <c r="AH128" s="69"/>
      <c r="AI128" s="69"/>
      <c r="AJ128" s="69"/>
      <c r="AK128" s="69"/>
      <c r="AL128" s="69"/>
      <c r="AM128" s="69"/>
      <c r="AN128" s="69"/>
      <c r="AO128" s="69"/>
      <c r="AP128" s="71"/>
      <c r="AQ128" s="71"/>
      <c r="AR128" s="71"/>
      <c r="AS128" s="69"/>
      <c r="AT128" s="69"/>
      <c r="AU128" s="69"/>
      <c r="AV128" s="69"/>
      <c r="AW128" s="69"/>
      <c r="AX128" s="69"/>
      <c r="AY128" s="71"/>
      <c r="AZ128" s="71"/>
      <c r="BA128" s="71"/>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71"/>
      <c r="CA128" s="69"/>
      <c r="CB128" s="71"/>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47"/>
      <c r="DK128" s="69"/>
      <c r="DL128" s="69"/>
      <c r="DM128" s="69"/>
      <c r="DN128" s="69"/>
      <c r="DO128" s="69"/>
      <c r="DP128" s="69"/>
      <c r="DQ128" s="69"/>
    </row>
    <row r="129" spans="1:121" ht="15" hidden="1">
      <c r="A129" s="69"/>
      <c r="B129" s="70"/>
      <c r="C129" s="69"/>
      <c r="D129" s="69"/>
      <c r="E129" s="69"/>
      <c r="F129" s="69"/>
      <c r="G129" s="69"/>
      <c r="H129" s="69"/>
      <c r="I129" s="69"/>
      <c r="J129" s="69"/>
      <c r="K129" s="71"/>
      <c r="L129" s="69"/>
      <c r="M129" s="71"/>
      <c r="N129" s="69"/>
      <c r="O129" s="69"/>
      <c r="P129" s="69"/>
      <c r="Q129" s="69"/>
      <c r="R129" s="71"/>
      <c r="S129" s="71"/>
      <c r="T129" s="71"/>
      <c r="U129" s="69"/>
      <c r="V129" s="69"/>
      <c r="W129" s="69"/>
      <c r="X129" s="69"/>
      <c r="Y129" s="69"/>
      <c r="Z129" s="69"/>
      <c r="AA129" s="69"/>
      <c r="AB129" s="69"/>
      <c r="AC129" s="69"/>
      <c r="AD129" s="71"/>
      <c r="AE129" s="71"/>
      <c r="AF129" s="71"/>
      <c r="AG129" s="69"/>
      <c r="AH129" s="69"/>
      <c r="AI129" s="69"/>
      <c r="AJ129" s="69"/>
      <c r="AK129" s="69"/>
      <c r="AL129" s="69"/>
      <c r="AM129" s="69"/>
      <c r="AN129" s="69"/>
      <c r="AO129" s="69"/>
      <c r="AP129" s="71"/>
      <c r="AQ129" s="71"/>
      <c r="AR129" s="71"/>
      <c r="AS129" s="69"/>
      <c r="AT129" s="69"/>
      <c r="AU129" s="69"/>
      <c r="AV129" s="69"/>
      <c r="AW129" s="69"/>
      <c r="AX129" s="69"/>
      <c r="AY129" s="71"/>
      <c r="AZ129" s="71"/>
      <c r="BA129" s="71"/>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71"/>
      <c r="CA129" s="69"/>
      <c r="CB129" s="71"/>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47"/>
      <c r="DK129" s="69"/>
      <c r="DL129" s="69"/>
      <c r="DM129" s="69"/>
      <c r="DN129" s="69"/>
      <c r="DO129" s="69"/>
      <c r="DP129" s="69"/>
      <c r="DQ129" s="69"/>
    </row>
    <row r="130" spans="1:121" ht="15" hidden="1">
      <c r="A130" s="69"/>
      <c r="B130" s="70"/>
      <c r="C130" s="69"/>
      <c r="D130" s="69"/>
      <c r="E130" s="69"/>
      <c r="F130" s="69"/>
      <c r="G130" s="69"/>
      <c r="H130" s="69"/>
      <c r="I130" s="69"/>
      <c r="J130" s="69"/>
      <c r="K130" s="71"/>
      <c r="L130" s="69"/>
      <c r="M130" s="71"/>
      <c r="N130" s="69"/>
      <c r="O130" s="69"/>
      <c r="P130" s="69"/>
      <c r="Q130" s="69"/>
      <c r="R130" s="71"/>
      <c r="S130" s="71"/>
      <c r="T130" s="71"/>
      <c r="U130" s="69"/>
      <c r="V130" s="69"/>
      <c r="W130" s="69"/>
      <c r="X130" s="69"/>
      <c r="Y130" s="69"/>
      <c r="Z130" s="69"/>
      <c r="AA130" s="69"/>
      <c r="AB130" s="69"/>
      <c r="AC130" s="69"/>
      <c r="AD130" s="71"/>
      <c r="AE130" s="71"/>
      <c r="AF130" s="71"/>
      <c r="AG130" s="69"/>
      <c r="AH130" s="69"/>
      <c r="AI130" s="69"/>
      <c r="AJ130" s="69"/>
      <c r="AK130" s="69"/>
      <c r="AL130" s="69"/>
      <c r="AM130" s="69"/>
      <c r="AN130" s="69"/>
      <c r="AO130" s="69"/>
      <c r="AP130" s="71"/>
      <c r="AQ130" s="71"/>
      <c r="AR130" s="71"/>
      <c r="AS130" s="69"/>
      <c r="AT130" s="69"/>
      <c r="AU130" s="69"/>
      <c r="AV130" s="69"/>
      <c r="AW130" s="69"/>
      <c r="AX130" s="69"/>
      <c r="AY130" s="71"/>
      <c r="AZ130" s="71"/>
      <c r="BA130" s="71"/>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71"/>
      <c r="CA130" s="69"/>
      <c r="CB130" s="71"/>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47"/>
      <c r="DK130" s="69"/>
      <c r="DL130" s="69"/>
      <c r="DM130" s="69"/>
      <c r="DN130" s="69"/>
      <c r="DO130" s="69"/>
      <c r="DP130" s="69"/>
      <c r="DQ130" s="69"/>
    </row>
    <row r="131" spans="1:121" ht="15" hidden="1">
      <c r="A131" s="69"/>
      <c r="B131" s="70"/>
      <c r="C131" s="69"/>
      <c r="D131" s="69"/>
      <c r="E131" s="69"/>
      <c r="F131" s="69"/>
      <c r="G131" s="69"/>
      <c r="H131" s="69"/>
      <c r="I131" s="69"/>
      <c r="J131" s="69"/>
      <c r="K131" s="71"/>
      <c r="L131" s="69"/>
      <c r="M131" s="71"/>
      <c r="N131" s="69"/>
      <c r="O131" s="69"/>
      <c r="P131" s="69"/>
      <c r="Q131" s="69"/>
      <c r="R131" s="71"/>
      <c r="S131" s="71"/>
      <c r="T131" s="71"/>
      <c r="U131" s="69"/>
      <c r="V131" s="69"/>
      <c r="W131" s="69"/>
      <c r="X131" s="69"/>
      <c r="Y131" s="69"/>
      <c r="Z131" s="69"/>
      <c r="AA131" s="69"/>
      <c r="AB131" s="69"/>
      <c r="AC131" s="69"/>
      <c r="AD131" s="71"/>
      <c r="AE131" s="71"/>
      <c r="AF131" s="71"/>
      <c r="AG131" s="69"/>
      <c r="AH131" s="69"/>
      <c r="AI131" s="69"/>
      <c r="AJ131" s="69"/>
      <c r="AK131" s="69"/>
      <c r="AL131" s="69"/>
      <c r="AM131" s="69"/>
      <c r="AN131" s="69"/>
      <c r="AO131" s="69"/>
      <c r="AP131" s="71"/>
      <c r="AQ131" s="71"/>
      <c r="AR131" s="71"/>
      <c r="AS131" s="69"/>
      <c r="AT131" s="69"/>
      <c r="AU131" s="69"/>
      <c r="AV131" s="69"/>
      <c r="AW131" s="69"/>
      <c r="AX131" s="69"/>
      <c r="AY131" s="71"/>
      <c r="AZ131" s="71"/>
      <c r="BA131" s="71"/>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71"/>
      <c r="CA131" s="69"/>
      <c r="CB131" s="71"/>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47"/>
      <c r="DK131" s="69"/>
      <c r="DL131" s="69"/>
      <c r="DM131" s="69"/>
      <c r="DN131" s="69"/>
      <c r="DO131" s="69"/>
      <c r="DP131" s="69"/>
      <c r="DQ131" s="69"/>
    </row>
    <row r="132" spans="1:121" ht="15" hidden="1">
      <c r="A132" s="69"/>
      <c r="B132" s="70"/>
      <c r="C132" s="69"/>
      <c r="D132" s="69"/>
      <c r="E132" s="69"/>
      <c r="F132" s="69"/>
      <c r="G132" s="69"/>
      <c r="H132" s="69"/>
      <c r="I132" s="69"/>
      <c r="J132" s="69"/>
      <c r="K132" s="71"/>
      <c r="L132" s="69"/>
      <c r="M132" s="71"/>
      <c r="N132" s="69"/>
      <c r="O132" s="69"/>
      <c r="P132" s="69"/>
      <c r="Q132" s="69"/>
      <c r="R132" s="71"/>
      <c r="S132" s="71"/>
      <c r="T132" s="71"/>
      <c r="U132" s="69"/>
      <c r="V132" s="69"/>
      <c r="W132" s="69"/>
      <c r="X132" s="69"/>
      <c r="Y132" s="69"/>
      <c r="Z132" s="69"/>
      <c r="AA132" s="69"/>
      <c r="AB132" s="69"/>
      <c r="AC132" s="69"/>
      <c r="AD132" s="71"/>
      <c r="AE132" s="71"/>
      <c r="AF132" s="71"/>
      <c r="AG132" s="69"/>
      <c r="AH132" s="69"/>
      <c r="AI132" s="69"/>
      <c r="AJ132" s="69"/>
      <c r="AK132" s="69"/>
      <c r="AL132" s="69"/>
      <c r="AM132" s="69"/>
      <c r="AN132" s="69"/>
      <c r="AO132" s="69"/>
      <c r="AP132" s="71"/>
      <c r="AQ132" s="71"/>
      <c r="AR132" s="71"/>
      <c r="AS132" s="69"/>
      <c r="AT132" s="69"/>
      <c r="AU132" s="69"/>
      <c r="AV132" s="69"/>
      <c r="AW132" s="69"/>
      <c r="AX132" s="69"/>
      <c r="AY132" s="71"/>
      <c r="AZ132" s="71"/>
      <c r="BA132" s="71"/>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71"/>
      <c r="CA132" s="69"/>
      <c r="CB132" s="71"/>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47"/>
      <c r="DK132" s="69"/>
      <c r="DL132" s="69"/>
      <c r="DM132" s="69"/>
      <c r="DN132" s="69"/>
      <c r="DO132" s="69"/>
      <c r="DP132" s="69"/>
      <c r="DQ132" s="69"/>
    </row>
    <row r="133" spans="1:121" ht="15" hidden="1">
      <c r="A133" s="69"/>
      <c r="B133" s="70"/>
      <c r="C133" s="69"/>
      <c r="D133" s="69"/>
      <c r="E133" s="69"/>
      <c r="F133" s="69"/>
      <c r="G133" s="69"/>
      <c r="H133" s="69"/>
      <c r="I133" s="69"/>
      <c r="J133" s="69"/>
      <c r="K133" s="71"/>
      <c r="L133" s="69"/>
      <c r="M133" s="71"/>
      <c r="N133" s="69"/>
      <c r="O133" s="69"/>
      <c r="P133" s="69"/>
      <c r="Q133" s="69"/>
      <c r="R133" s="71"/>
      <c r="S133" s="71"/>
      <c r="T133" s="71"/>
      <c r="U133" s="69"/>
      <c r="V133" s="69"/>
      <c r="W133" s="69"/>
      <c r="X133" s="69"/>
      <c r="Y133" s="69"/>
      <c r="Z133" s="69"/>
      <c r="AA133" s="69"/>
      <c r="AB133" s="69"/>
      <c r="AC133" s="69"/>
      <c r="AD133" s="71"/>
      <c r="AE133" s="71"/>
      <c r="AF133" s="71"/>
      <c r="AG133" s="69"/>
      <c r="AH133" s="69"/>
      <c r="AI133" s="69"/>
      <c r="AJ133" s="69"/>
      <c r="AK133" s="69"/>
      <c r="AL133" s="69"/>
      <c r="AM133" s="69"/>
      <c r="AN133" s="69"/>
      <c r="AO133" s="69"/>
      <c r="AP133" s="71"/>
      <c r="AQ133" s="71"/>
      <c r="AR133" s="71"/>
      <c r="AS133" s="69"/>
      <c r="AT133" s="69"/>
      <c r="AU133" s="69"/>
      <c r="AV133" s="69"/>
      <c r="AW133" s="69"/>
      <c r="AX133" s="69"/>
      <c r="AY133" s="71"/>
      <c r="AZ133" s="71"/>
      <c r="BA133" s="71"/>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71"/>
      <c r="CA133" s="69"/>
      <c r="CB133" s="71"/>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47"/>
      <c r="DK133" s="69"/>
      <c r="DL133" s="69"/>
      <c r="DM133" s="69"/>
      <c r="DN133" s="69"/>
      <c r="DO133" s="69"/>
      <c r="DP133" s="69"/>
      <c r="DQ133" s="69"/>
    </row>
    <row r="134" spans="1:121" ht="15" hidden="1">
      <c r="A134" s="69"/>
      <c r="B134" s="70"/>
      <c r="C134" s="69"/>
      <c r="D134" s="69"/>
      <c r="E134" s="69"/>
      <c r="F134" s="69"/>
      <c r="G134" s="69"/>
      <c r="H134" s="69"/>
      <c r="I134" s="69"/>
      <c r="J134" s="69"/>
      <c r="K134" s="71"/>
      <c r="L134" s="69"/>
      <c r="M134" s="71"/>
      <c r="N134" s="69"/>
      <c r="O134" s="69"/>
      <c r="P134" s="69"/>
      <c r="Q134" s="69"/>
      <c r="R134" s="71"/>
      <c r="S134" s="71"/>
      <c r="T134" s="71"/>
      <c r="U134" s="69"/>
      <c r="V134" s="69"/>
      <c r="W134" s="69"/>
      <c r="X134" s="69"/>
      <c r="Y134" s="69"/>
      <c r="Z134" s="69"/>
      <c r="AA134" s="69"/>
      <c r="AB134" s="69"/>
      <c r="AC134" s="69"/>
      <c r="AD134" s="71"/>
      <c r="AE134" s="71"/>
      <c r="AF134" s="71"/>
      <c r="AG134" s="69"/>
      <c r="AH134" s="69"/>
      <c r="AI134" s="69"/>
      <c r="AJ134" s="69"/>
      <c r="AK134" s="69"/>
      <c r="AL134" s="69"/>
      <c r="AM134" s="69"/>
      <c r="AN134" s="69"/>
      <c r="AO134" s="69"/>
      <c r="AP134" s="71"/>
      <c r="AQ134" s="71"/>
      <c r="AR134" s="71"/>
      <c r="AS134" s="69"/>
      <c r="AT134" s="69"/>
      <c r="AU134" s="69"/>
      <c r="AV134" s="69"/>
      <c r="AW134" s="69"/>
      <c r="AX134" s="69"/>
      <c r="AY134" s="71"/>
      <c r="AZ134" s="71"/>
      <c r="BA134" s="71"/>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71"/>
      <c r="CA134" s="69"/>
      <c r="CB134" s="71"/>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47"/>
      <c r="DK134" s="69"/>
      <c r="DL134" s="69"/>
      <c r="DM134" s="69"/>
      <c r="DN134" s="69"/>
      <c r="DO134" s="69"/>
      <c r="DP134" s="69"/>
      <c r="DQ134" s="69"/>
    </row>
    <row r="135" spans="1:121" ht="15" hidden="1">
      <c r="A135" s="69"/>
      <c r="B135" s="70"/>
      <c r="C135" s="69"/>
      <c r="D135" s="69"/>
      <c r="E135" s="69"/>
      <c r="F135" s="69"/>
      <c r="G135" s="69"/>
      <c r="H135" s="69"/>
      <c r="I135" s="69"/>
      <c r="J135" s="69"/>
      <c r="K135" s="71"/>
      <c r="L135" s="69"/>
      <c r="M135" s="71"/>
      <c r="N135" s="69"/>
      <c r="O135" s="69"/>
      <c r="P135" s="69"/>
      <c r="Q135" s="69"/>
      <c r="R135" s="71"/>
      <c r="S135" s="71"/>
      <c r="T135" s="71"/>
      <c r="U135" s="69"/>
      <c r="V135" s="69"/>
      <c r="W135" s="69"/>
      <c r="X135" s="69"/>
      <c r="Y135" s="69"/>
      <c r="Z135" s="69"/>
      <c r="AA135" s="69"/>
      <c r="AB135" s="69"/>
      <c r="AC135" s="69"/>
      <c r="AD135" s="71"/>
      <c r="AE135" s="71"/>
      <c r="AF135" s="71"/>
      <c r="AG135" s="69"/>
      <c r="AH135" s="69"/>
      <c r="AI135" s="69"/>
      <c r="AJ135" s="69"/>
      <c r="AK135" s="69"/>
      <c r="AL135" s="69"/>
      <c r="AM135" s="69"/>
      <c r="AN135" s="69"/>
      <c r="AO135" s="69"/>
      <c r="AP135" s="71"/>
      <c r="AQ135" s="71"/>
      <c r="AR135" s="71"/>
      <c r="AS135" s="69"/>
      <c r="AT135" s="69"/>
      <c r="AU135" s="69"/>
      <c r="AV135" s="69"/>
      <c r="AW135" s="69"/>
      <c r="AX135" s="69"/>
      <c r="AY135" s="71"/>
      <c r="AZ135" s="71"/>
      <c r="BA135" s="71"/>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1"/>
      <c r="CA135" s="69"/>
      <c r="CB135" s="71"/>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47"/>
      <c r="DK135" s="69"/>
      <c r="DL135" s="69"/>
      <c r="DM135" s="69"/>
      <c r="DN135" s="69"/>
      <c r="DO135" s="69"/>
      <c r="DP135" s="69"/>
      <c r="DQ135" s="69"/>
    </row>
    <row r="136" spans="1:121" ht="15" hidden="1">
      <c r="A136" s="69"/>
      <c r="B136" s="70"/>
      <c r="C136" s="69"/>
      <c r="D136" s="69"/>
      <c r="E136" s="69"/>
      <c r="F136" s="69"/>
      <c r="G136" s="69"/>
      <c r="H136" s="69"/>
      <c r="I136" s="69"/>
      <c r="J136" s="69"/>
      <c r="K136" s="71"/>
      <c r="L136" s="69"/>
      <c r="M136" s="71"/>
      <c r="N136" s="69"/>
      <c r="O136" s="69"/>
      <c r="P136" s="69"/>
      <c r="Q136" s="69"/>
      <c r="R136" s="71"/>
      <c r="S136" s="71"/>
      <c r="T136" s="71"/>
      <c r="U136" s="69"/>
      <c r="V136" s="69"/>
      <c r="W136" s="69"/>
      <c r="X136" s="69"/>
      <c r="Y136" s="69"/>
      <c r="Z136" s="69"/>
      <c r="AA136" s="69"/>
      <c r="AB136" s="69"/>
      <c r="AC136" s="69"/>
      <c r="AD136" s="71"/>
      <c r="AE136" s="71"/>
      <c r="AF136" s="71"/>
      <c r="AG136" s="69"/>
      <c r="AH136" s="69"/>
      <c r="AI136" s="69"/>
      <c r="AJ136" s="69"/>
      <c r="AK136" s="69"/>
      <c r="AL136" s="69"/>
      <c r="AM136" s="69"/>
      <c r="AN136" s="69"/>
      <c r="AO136" s="69"/>
      <c r="AP136" s="71"/>
      <c r="AQ136" s="71"/>
      <c r="AR136" s="71"/>
      <c r="AS136" s="69"/>
      <c r="AT136" s="69"/>
      <c r="AU136" s="69"/>
      <c r="AV136" s="69"/>
      <c r="AW136" s="69"/>
      <c r="AX136" s="69"/>
      <c r="AY136" s="71"/>
      <c r="AZ136" s="71"/>
      <c r="BA136" s="71"/>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71"/>
      <c r="CA136" s="69"/>
      <c r="CB136" s="71"/>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47"/>
      <c r="DK136" s="69"/>
      <c r="DL136" s="69"/>
      <c r="DM136" s="69"/>
      <c r="DN136" s="69"/>
      <c r="DO136" s="69"/>
      <c r="DP136" s="69"/>
      <c r="DQ136" s="69"/>
    </row>
    <row r="137" spans="1:121" ht="15" hidden="1">
      <c r="A137" s="69"/>
      <c r="B137" s="70"/>
      <c r="C137" s="69"/>
      <c r="D137" s="69"/>
      <c r="E137" s="69"/>
      <c r="F137" s="69"/>
      <c r="G137" s="69"/>
      <c r="H137" s="69"/>
      <c r="I137" s="69"/>
      <c r="J137" s="69"/>
      <c r="K137" s="71"/>
      <c r="L137" s="69"/>
      <c r="M137" s="71"/>
      <c r="N137" s="69"/>
      <c r="O137" s="69"/>
      <c r="P137" s="69"/>
      <c r="Q137" s="69"/>
      <c r="R137" s="71"/>
      <c r="S137" s="71"/>
      <c r="T137" s="71"/>
      <c r="U137" s="69"/>
      <c r="V137" s="69"/>
      <c r="W137" s="69"/>
      <c r="X137" s="69"/>
      <c r="Y137" s="69"/>
      <c r="Z137" s="69"/>
      <c r="AA137" s="69"/>
      <c r="AB137" s="69"/>
      <c r="AC137" s="69"/>
      <c r="AD137" s="71"/>
      <c r="AE137" s="71"/>
      <c r="AF137" s="71"/>
      <c r="AG137" s="69"/>
      <c r="AH137" s="69"/>
      <c r="AI137" s="69"/>
      <c r="AJ137" s="69"/>
      <c r="AK137" s="69"/>
      <c r="AL137" s="69"/>
      <c r="AM137" s="69"/>
      <c r="AN137" s="69"/>
      <c r="AO137" s="69"/>
      <c r="AP137" s="71"/>
      <c r="AQ137" s="71"/>
      <c r="AR137" s="71"/>
      <c r="AS137" s="69"/>
      <c r="AT137" s="69"/>
      <c r="AU137" s="69"/>
      <c r="AV137" s="69"/>
      <c r="AW137" s="69"/>
      <c r="AX137" s="69"/>
      <c r="AY137" s="71"/>
      <c r="AZ137" s="71"/>
      <c r="BA137" s="71"/>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71"/>
      <c r="CA137" s="69"/>
      <c r="CB137" s="71"/>
      <c r="CC137" s="69"/>
      <c r="CD137" s="69"/>
      <c r="CE137" s="69"/>
      <c r="CF137" s="69"/>
      <c r="CG137" s="69"/>
      <c r="CH137" s="69"/>
      <c r="CI137" s="69"/>
      <c r="CJ137" s="69"/>
      <c r="CK137" s="69"/>
      <c r="CL137" s="69"/>
      <c r="CM137" s="69"/>
      <c r="CN137" s="69"/>
      <c r="CO137" s="69"/>
      <c r="CP137" s="69"/>
      <c r="CQ137" s="69"/>
      <c r="CR137" s="69"/>
      <c r="CS137" s="69"/>
      <c r="CT137" s="69"/>
      <c r="CU137" s="69"/>
      <c r="CV137" s="69"/>
      <c r="CW137" s="69"/>
      <c r="CX137" s="69"/>
      <c r="CY137" s="69"/>
      <c r="CZ137" s="69"/>
      <c r="DA137" s="69"/>
      <c r="DB137" s="69"/>
      <c r="DC137" s="69"/>
      <c r="DD137" s="69"/>
      <c r="DE137" s="69"/>
      <c r="DF137" s="69"/>
      <c r="DG137" s="69"/>
      <c r="DH137" s="69"/>
      <c r="DI137" s="69"/>
      <c r="DJ137" s="47"/>
      <c r="DK137" s="69"/>
      <c r="DL137" s="69"/>
      <c r="DM137" s="69"/>
      <c r="DN137" s="69"/>
      <c r="DO137" s="69"/>
      <c r="DP137" s="69"/>
      <c r="DQ137" s="69"/>
    </row>
    <row r="138" spans="1:121" ht="15" hidden="1">
      <c r="A138" s="69"/>
      <c r="B138" s="70"/>
      <c r="C138" s="69"/>
      <c r="D138" s="69"/>
      <c r="E138" s="69"/>
      <c r="F138" s="69"/>
      <c r="G138" s="69"/>
      <c r="H138" s="69"/>
      <c r="I138" s="69"/>
      <c r="J138" s="69"/>
      <c r="K138" s="71"/>
      <c r="L138" s="69"/>
      <c r="M138" s="71"/>
      <c r="N138" s="69"/>
      <c r="O138" s="69"/>
      <c r="P138" s="69"/>
      <c r="Q138" s="69"/>
      <c r="R138" s="71"/>
      <c r="S138" s="71"/>
      <c r="T138" s="71"/>
      <c r="U138" s="69"/>
      <c r="V138" s="69"/>
      <c r="W138" s="69"/>
      <c r="X138" s="69"/>
      <c r="Y138" s="69"/>
      <c r="Z138" s="69"/>
      <c r="AA138" s="69"/>
      <c r="AB138" s="69"/>
      <c r="AC138" s="69"/>
      <c r="AD138" s="71"/>
      <c r="AE138" s="71"/>
      <c r="AF138" s="71"/>
      <c r="AG138" s="69"/>
      <c r="AH138" s="69"/>
      <c r="AI138" s="69"/>
      <c r="AJ138" s="69"/>
      <c r="AK138" s="69"/>
      <c r="AL138" s="69"/>
      <c r="AM138" s="69"/>
      <c r="AN138" s="69"/>
      <c r="AO138" s="69"/>
      <c r="AP138" s="71"/>
      <c r="AQ138" s="71"/>
      <c r="AR138" s="71"/>
      <c r="AS138" s="69"/>
      <c r="AT138" s="69"/>
      <c r="AU138" s="69"/>
      <c r="AV138" s="69"/>
      <c r="AW138" s="69"/>
      <c r="AX138" s="69"/>
      <c r="AY138" s="71"/>
      <c r="AZ138" s="71"/>
      <c r="BA138" s="71"/>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71"/>
      <c r="CA138" s="69"/>
      <c r="CB138" s="71"/>
      <c r="CC138" s="69"/>
      <c r="CD138" s="69"/>
      <c r="CE138" s="69"/>
      <c r="CF138" s="69"/>
      <c r="CG138" s="69"/>
      <c r="CH138" s="69"/>
      <c r="CI138" s="69"/>
      <c r="CJ138" s="69"/>
      <c r="CK138" s="69"/>
      <c r="CL138" s="69"/>
      <c r="CM138" s="69"/>
      <c r="CN138" s="69"/>
      <c r="CO138" s="69"/>
      <c r="CP138" s="69"/>
      <c r="CQ138" s="69"/>
      <c r="CR138" s="69"/>
      <c r="CS138" s="69"/>
      <c r="CT138" s="69"/>
      <c r="CU138" s="69"/>
      <c r="CV138" s="69"/>
      <c r="CW138" s="69"/>
      <c r="CX138" s="69"/>
      <c r="CY138" s="69"/>
      <c r="CZ138" s="69"/>
      <c r="DA138" s="69"/>
      <c r="DB138" s="69"/>
      <c r="DC138" s="69"/>
      <c r="DD138" s="69"/>
      <c r="DE138" s="69"/>
      <c r="DF138" s="69"/>
      <c r="DG138" s="69"/>
      <c r="DH138" s="69"/>
      <c r="DI138" s="69"/>
      <c r="DJ138" s="47"/>
      <c r="DK138" s="69"/>
      <c r="DL138" s="69"/>
      <c r="DM138" s="69"/>
      <c r="DN138" s="69"/>
      <c r="DO138" s="69"/>
      <c r="DP138" s="69"/>
      <c r="DQ138" s="69"/>
    </row>
    <row r="139" spans="1:121" ht="15" hidden="1">
      <c r="A139" s="69"/>
      <c r="B139" s="70"/>
      <c r="C139" s="69"/>
      <c r="D139" s="69"/>
      <c r="E139" s="69"/>
      <c r="F139" s="69"/>
      <c r="G139" s="69"/>
      <c r="H139" s="69"/>
      <c r="I139" s="69"/>
      <c r="J139" s="69"/>
      <c r="K139" s="71"/>
      <c r="L139" s="69"/>
      <c r="M139" s="71"/>
      <c r="N139" s="69"/>
      <c r="O139" s="69"/>
      <c r="P139" s="69"/>
      <c r="Q139" s="69"/>
      <c r="R139" s="71"/>
      <c r="S139" s="71"/>
      <c r="T139" s="71"/>
      <c r="U139" s="69"/>
      <c r="V139" s="69"/>
      <c r="W139" s="69"/>
      <c r="X139" s="69"/>
      <c r="Y139" s="69"/>
      <c r="Z139" s="69"/>
      <c r="AA139" s="69"/>
      <c r="AB139" s="69"/>
      <c r="AC139" s="69"/>
      <c r="AD139" s="71"/>
      <c r="AE139" s="71"/>
      <c r="AF139" s="71"/>
      <c r="AG139" s="69"/>
      <c r="AH139" s="69"/>
      <c r="AI139" s="69"/>
      <c r="AJ139" s="69"/>
      <c r="AK139" s="69"/>
      <c r="AL139" s="69"/>
      <c r="AM139" s="69"/>
      <c r="AN139" s="69"/>
      <c r="AO139" s="69"/>
      <c r="AP139" s="71"/>
      <c r="AQ139" s="71"/>
      <c r="AR139" s="71"/>
      <c r="AS139" s="69"/>
      <c r="AT139" s="69"/>
      <c r="AU139" s="69"/>
      <c r="AV139" s="69"/>
      <c r="AW139" s="69"/>
      <c r="AX139" s="69"/>
      <c r="AY139" s="71"/>
      <c r="AZ139" s="71"/>
      <c r="BA139" s="71"/>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71"/>
      <c r="CA139" s="69"/>
      <c r="CB139" s="71"/>
      <c r="CC139" s="69"/>
      <c r="CD139" s="69"/>
      <c r="CE139" s="69"/>
      <c r="CF139" s="69"/>
      <c r="CG139" s="69"/>
      <c r="CH139" s="69"/>
      <c r="CI139" s="69"/>
      <c r="CJ139" s="69"/>
      <c r="CK139" s="69"/>
      <c r="CL139" s="69"/>
      <c r="CM139" s="69"/>
      <c r="CN139" s="69"/>
      <c r="CO139" s="69"/>
      <c r="CP139" s="69"/>
      <c r="CQ139" s="69"/>
      <c r="CR139" s="69"/>
      <c r="CS139" s="69"/>
      <c r="CT139" s="69"/>
      <c r="CU139" s="69"/>
      <c r="CV139" s="69"/>
      <c r="CW139" s="69"/>
      <c r="CX139" s="69"/>
      <c r="CY139" s="69"/>
      <c r="CZ139" s="69"/>
      <c r="DA139" s="69"/>
      <c r="DB139" s="69"/>
      <c r="DC139" s="69"/>
      <c r="DD139" s="69"/>
      <c r="DE139" s="69"/>
      <c r="DF139" s="69"/>
      <c r="DG139" s="69"/>
      <c r="DH139" s="69"/>
      <c r="DI139" s="69"/>
      <c r="DJ139" s="47"/>
      <c r="DK139" s="69"/>
      <c r="DL139" s="69"/>
      <c r="DM139" s="69"/>
      <c r="DN139" s="69"/>
      <c r="DO139" s="69"/>
      <c r="DP139" s="69"/>
      <c r="DQ139" s="69"/>
    </row>
    <row r="140" spans="1:121" ht="15" hidden="1">
      <c r="A140" s="69"/>
      <c r="B140" s="70"/>
      <c r="C140" s="69"/>
      <c r="D140" s="69"/>
      <c r="E140" s="69"/>
      <c r="F140" s="69"/>
      <c r="G140" s="69"/>
      <c r="H140" s="69"/>
      <c r="I140" s="69"/>
      <c r="J140" s="69"/>
      <c r="K140" s="71"/>
      <c r="L140" s="69"/>
      <c r="M140" s="71"/>
      <c r="N140" s="69"/>
      <c r="O140" s="69"/>
      <c r="P140" s="69"/>
      <c r="Q140" s="69"/>
      <c r="R140" s="71"/>
      <c r="S140" s="71"/>
      <c r="T140" s="71"/>
      <c r="U140" s="69"/>
      <c r="V140" s="69"/>
      <c r="W140" s="69"/>
      <c r="X140" s="69"/>
      <c r="Y140" s="69"/>
      <c r="Z140" s="69"/>
      <c r="AA140" s="69"/>
      <c r="AB140" s="69"/>
      <c r="AC140" s="69"/>
      <c r="AD140" s="71"/>
      <c r="AE140" s="71"/>
      <c r="AF140" s="71"/>
      <c r="AG140" s="69"/>
      <c r="AH140" s="69"/>
      <c r="AI140" s="69"/>
      <c r="AJ140" s="69"/>
      <c r="AK140" s="69"/>
      <c r="AL140" s="69"/>
      <c r="AM140" s="69"/>
      <c r="AN140" s="69"/>
      <c r="AO140" s="69"/>
      <c r="AP140" s="71"/>
      <c r="AQ140" s="71"/>
      <c r="AR140" s="71"/>
      <c r="AS140" s="69"/>
      <c r="AT140" s="69"/>
      <c r="AU140" s="69"/>
      <c r="AV140" s="69"/>
      <c r="AW140" s="69"/>
      <c r="AX140" s="69"/>
      <c r="AY140" s="71"/>
      <c r="AZ140" s="71"/>
      <c r="BA140" s="71"/>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71"/>
      <c r="CA140" s="69"/>
      <c r="CB140" s="71"/>
      <c r="CC140" s="69"/>
      <c r="CD140" s="69"/>
      <c r="CE140" s="69"/>
      <c r="CF140" s="69"/>
      <c r="CG140" s="69"/>
      <c r="CH140" s="69"/>
      <c r="CI140" s="69"/>
      <c r="CJ140" s="69"/>
      <c r="CK140" s="69"/>
      <c r="CL140" s="69"/>
      <c r="CM140" s="69"/>
      <c r="CN140" s="69"/>
      <c r="CO140" s="69"/>
      <c r="CP140" s="69"/>
      <c r="CQ140" s="69"/>
      <c r="CR140" s="69"/>
      <c r="CS140" s="69"/>
      <c r="CT140" s="69"/>
      <c r="CU140" s="69"/>
      <c r="CV140" s="69"/>
      <c r="CW140" s="69"/>
      <c r="CX140" s="69"/>
      <c r="CY140" s="69"/>
      <c r="CZ140" s="69"/>
      <c r="DA140" s="69"/>
      <c r="DB140" s="69"/>
      <c r="DC140" s="69"/>
      <c r="DD140" s="69"/>
      <c r="DE140" s="69"/>
      <c r="DF140" s="69"/>
      <c r="DG140" s="69"/>
      <c r="DH140" s="69"/>
      <c r="DI140" s="69"/>
      <c r="DJ140" s="47"/>
      <c r="DK140" s="69"/>
      <c r="DL140" s="69"/>
      <c r="DM140" s="69"/>
      <c r="DN140" s="69"/>
      <c r="DO140" s="69"/>
      <c r="DP140" s="69"/>
      <c r="DQ140" s="69"/>
    </row>
    <row r="141" spans="1:121" ht="15" hidden="1">
      <c r="A141" s="69"/>
      <c r="B141" s="70"/>
      <c r="C141" s="69"/>
      <c r="D141" s="69"/>
      <c r="E141" s="69"/>
      <c r="F141" s="69"/>
      <c r="G141" s="69"/>
      <c r="H141" s="69"/>
      <c r="I141" s="69"/>
      <c r="J141" s="69"/>
      <c r="K141" s="71"/>
      <c r="L141" s="69"/>
      <c r="M141" s="71"/>
      <c r="N141" s="69"/>
      <c r="O141" s="69"/>
      <c r="P141" s="69"/>
      <c r="Q141" s="69"/>
      <c r="R141" s="71"/>
      <c r="S141" s="71"/>
      <c r="T141" s="71"/>
      <c r="U141" s="69"/>
      <c r="V141" s="69"/>
      <c r="W141" s="69"/>
      <c r="X141" s="69"/>
      <c r="Y141" s="69"/>
      <c r="Z141" s="69"/>
      <c r="AA141" s="69"/>
      <c r="AB141" s="69"/>
      <c r="AC141" s="69"/>
      <c r="AD141" s="71"/>
      <c r="AE141" s="71"/>
      <c r="AF141" s="71"/>
      <c r="AG141" s="69"/>
      <c r="AH141" s="69"/>
      <c r="AI141" s="69"/>
      <c r="AJ141" s="69"/>
      <c r="AK141" s="69"/>
      <c r="AL141" s="69"/>
      <c r="AM141" s="69"/>
      <c r="AN141" s="69"/>
      <c r="AO141" s="69"/>
      <c r="AP141" s="71"/>
      <c r="AQ141" s="71"/>
      <c r="AR141" s="71"/>
      <c r="AS141" s="69"/>
      <c r="AT141" s="69"/>
      <c r="AU141" s="69"/>
      <c r="AV141" s="69"/>
      <c r="AW141" s="69"/>
      <c r="AX141" s="69"/>
      <c r="AY141" s="71"/>
      <c r="AZ141" s="71"/>
      <c r="BA141" s="71"/>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71"/>
      <c r="CA141" s="69"/>
      <c r="CB141" s="71"/>
      <c r="CC141" s="69"/>
      <c r="CD141" s="69"/>
      <c r="CE141" s="69"/>
      <c r="CF141" s="69"/>
      <c r="CG141" s="69"/>
      <c r="CH141" s="69"/>
      <c r="CI141" s="69"/>
      <c r="CJ141" s="69"/>
      <c r="CK141" s="69"/>
      <c r="CL141" s="69"/>
      <c r="CM141" s="69"/>
      <c r="CN141" s="69"/>
      <c r="CO141" s="69"/>
      <c r="CP141" s="69"/>
      <c r="CQ141" s="69"/>
      <c r="CR141" s="69"/>
      <c r="CS141" s="69"/>
      <c r="CT141" s="69"/>
      <c r="CU141" s="69"/>
      <c r="CV141" s="69"/>
      <c r="CW141" s="69"/>
      <c r="CX141" s="69"/>
      <c r="CY141" s="69"/>
      <c r="CZ141" s="69"/>
      <c r="DA141" s="69"/>
      <c r="DB141" s="69"/>
      <c r="DC141" s="69"/>
      <c r="DD141" s="69"/>
      <c r="DE141" s="69"/>
      <c r="DF141" s="69"/>
      <c r="DG141" s="69"/>
      <c r="DH141" s="69"/>
      <c r="DI141" s="69"/>
      <c r="DJ141" s="47"/>
      <c r="DK141" s="69"/>
      <c r="DL141" s="69"/>
      <c r="DM141" s="69"/>
      <c r="DN141" s="69"/>
      <c r="DO141" s="69"/>
      <c r="DP141" s="69"/>
      <c r="DQ141" s="69"/>
    </row>
    <row r="142" spans="1:121" ht="15" hidden="1">
      <c r="A142" s="69"/>
      <c r="B142" s="70"/>
      <c r="C142" s="69"/>
      <c r="D142" s="69"/>
      <c r="E142" s="69"/>
      <c r="F142" s="69"/>
      <c r="G142" s="69"/>
      <c r="H142" s="69"/>
      <c r="I142" s="69"/>
      <c r="J142" s="69"/>
      <c r="K142" s="71"/>
      <c r="L142" s="69"/>
      <c r="M142" s="71"/>
      <c r="N142" s="69"/>
      <c r="O142" s="69"/>
      <c r="P142" s="69"/>
      <c r="Q142" s="69"/>
      <c r="R142" s="71"/>
      <c r="S142" s="71"/>
      <c r="T142" s="71"/>
      <c r="U142" s="69"/>
      <c r="V142" s="69"/>
      <c r="W142" s="69"/>
      <c r="X142" s="69"/>
      <c r="Y142" s="69"/>
      <c r="Z142" s="69"/>
      <c r="AA142" s="69"/>
      <c r="AB142" s="69"/>
      <c r="AC142" s="69"/>
      <c r="AD142" s="71"/>
      <c r="AE142" s="71"/>
      <c r="AF142" s="71"/>
      <c r="AG142" s="69"/>
      <c r="AH142" s="69"/>
      <c r="AI142" s="69"/>
      <c r="AJ142" s="69"/>
      <c r="AK142" s="69"/>
      <c r="AL142" s="69"/>
      <c r="AM142" s="69"/>
      <c r="AN142" s="69"/>
      <c r="AO142" s="69"/>
      <c r="AP142" s="71"/>
      <c r="AQ142" s="71"/>
      <c r="AR142" s="71"/>
      <c r="AS142" s="69"/>
      <c r="AT142" s="69"/>
      <c r="AU142" s="69"/>
      <c r="AV142" s="69"/>
      <c r="AW142" s="69"/>
      <c r="AX142" s="69"/>
      <c r="AY142" s="71"/>
      <c r="AZ142" s="71"/>
      <c r="BA142" s="71"/>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71"/>
      <c r="CA142" s="69"/>
      <c r="CB142" s="71"/>
      <c r="CC142" s="69"/>
      <c r="CD142" s="69"/>
      <c r="CE142" s="69"/>
      <c r="CF142" s="69"/>
      <c r="CG142" s="69"/>
      <c r="CH142" s="69"/>
      <c r="CI142" s="69"/>
      <c r="CJ142" s="69"/>
      <c r="CK142" s="69"/>
      <c r="CL142" s="69"/>
      <c r="CM142" s="69"/>
      <c r="CN142" s="69"/>
      <c r="CO142" s="69"/>
      <c r="CP142" s="69"/>
      <c r="CQ142" s="69"/>
      <c r="CR142" s="69"/>
      <c r="CS142" s="69"/>
      <c r="CT142" s="69"/>
      <c r="CU142" s="69"/>
      <c r="CV142" s="69"/>
      <c r="CW142" s="69"/>
      <c r="CX142" s="69"/>
      <c r="CY142" s="69"/>
      <c r="CZ142" s="69"/>
      <c r="DA142" s="69"/>
      <c r="DB142" s="69"/>
      <c r="DC142" s="69"/>
      <c r="DD142" s="69"/>
      <c r="DE142" s="69"/>
      <c r="DF142" s="69"/>
      <c r="DG142" s="69"/>
      <c r="DH142" s="69"/>
      <c r="DI142" s="69"/>
      <c r="DJ142" s="47"/>
      <c r="DK142" s="69"/>
      <c r="DL142" s="69"/>
      <c r="DM142" s="69"/>
      <c r="DN142" s="69"/>
      <c r="DO142" s="69"/>
      <c r="DP142" s="69"/>
      <c r="DQ142" s="69"/>
    </row>
    <row r="143" spans="1:121" ht="15" hidden="1">
      <c r="A143" s="69"/>
      <c r="B143" s="70"/>
      <c r="C143" s="69"/>
      <c r="D143" s="69"/>
      <c r="E143" s="69"/>
      <c r="F143" s="69"/>
      <c r="G143" s="69"/>
      <c r="H143" s="69"/>
      <c r="I143" s="69"/>
      <c r="J143" s="69"/>
      <c r="K143" s="71"/>
      <c r="L143" s="69"/>
      <c r="M143" s="71"/>
      <c r="N143" s="69"/>
      <c r="O143" s="69"/>
      <c r="P143" s="69"/>
      <c r="Q143" s="69"/>
      <c r="R143" s="71"/>
      <c r="S143" s="71"/>
      <c r="T143" s="71"/>
      <c r="U143" s="69"/>
      <c r="V143" s="69"/>
      <c r="W143" s="69"/>
      <c r="X143" s="69"/>
      <c r="Y143" s="69"/>
      <c r="Z143" s="69"/>
      <c r="AA143" s="69"/>
      <c r="AB143" s="69"/>
      <c r="AC143" s="69"/>
      <c r="AD143" s="71"/>
      <c r="AE143" s="71"/>
      <c r="AF143" s="71"/>
      <c r="AG143" s="69"/>
      <c r="AH143" s="69"/>
      <c r="AI143" s="69"/>
      <c r="AJ143" s="69"/>
      <c r="AK143" s="69"/>
      <c r="AL143" s="69"/>
      <c r="AM143" s="69"/>
      <c r="AN143" s="69"/>
      <c r="AO143" s="69"/>
      <c r="AP143" s="71"/>
      <c r="AQ143" s="71"/>
      <c r="AR143" s="71"/>
      <c r="AS143" s="69"/>
      <c r="AT143" s="69"/>
      <c r="AU143" s="69"/>
      <c r="AV143" s="69"/>
      <c r="AW143" s="69"/>
      <c r="AX143" s="69"/>
      <c r="AY143" s="71"/>
      <c r="AZ143" s="71"/>
      <c r="BA143" s="71"/>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71"/>
      <c r="CA143" s="69"/>
      <c r="CB143" s="71"/>
      <c r="CC143" s="69"/>
      <c r="CD143" s="69"/>
      <c r="CE143" s="69"/>
      <c r="CF143" s="69"/>
      <c r="CG143" s="69"/>
      <c r="CH143" s="69"/>
      <c r="CI143" s="69"/>
      <c r="CJ143" s="69"/>
      <c r="CK143" s="69"/>
      <c r="CL143" s="69"/>
      <c r="CM143" s="69"/>
      <c r="CN143" s="69"/>
      <c r="CO143" s="69"/>
      <c r="CP143" s="69"/>
      <c r="CQ143" s="69"/>
      <c r="CR143" s="69"/>
      <c r="CS143" s="69"/>
      <c r="CT143" s="69"/>
      <c r="CU143" s="69"/>
      <c r="CV143" s="69"/>
      <c r="CW143" s="69"/>
      <c r="CX143" s="69"/>
      <c r="CY143" s="69"/>
      <c r="CZ143" s="69"/>
      <c r="DA143" s="69"/>
      <c r="DB143" s="69"/>
      <c r="DC143" s="69"/>
      <c r="DD143" s="69"/>
      <c r="DE143" s="69"/>
      <c r="DF143" s="69"/>
      <c r="DG143" s="69"/>
      <c r="DH143" s="69"/>
      <c r="DI143" s="69"/>
      <c r="DJ143" s="47"/>
      <c r="DK143" s="69"/>
      <c r="DL143" s="69"/>
      <c r="DM143" s="69"/>
      <c r="DN143" s="69"/>
      <c r="DO143" s="69"/>
      <c r="DP143" s="69"/>
      <c r="DQ143" s="69"/>
    </row>
    <row r="144" spans="1:121" ht="15" hidden="1">
      <c r="A144" s="69"/>
      <c r="B144" s="70"/>
      <c r="C144" s="69"/>
      <c r="D144" s="69"/>
      <c r="E144" s="69"/>
      <c r="F144" s="69"/>
      <c r="G144" s="69"/>
      <c r="H144" s="69"/>
      <c r="I144" s="69"/>
      <c r="J144" s="69"/>
      <c r="K144" s="71"/>
      <c r="L144" s="69"/>
      <c r="M144" s="71"/>
      <c r="N144" s="69"/>
      <c r="O144" s="69"/>
      <c r="P144" s="69"/>
      <c r="Q144" s="69"/>
      <c r="R144" s="71"/>
      <c r="S144" s="71"/>
      <c r="T144" s="71"/>
      <c r="U144" s="69"/>
      <c r="V144" s="69"/>
      <c r="W144" s="69"/>
      <c r="X144" s="69"/>
      <c r="Y144" s="69"/>
      <c r="Z144" s="69"/>
      <c r="AA144" s="69"/>
      <c r="AB144" s="69"/>
      <c r="AC144" s="69"/>
      <c r="AD144" s="71"/>
      <c r="AE144" s="71"/>
      <c r="AF144" s="71"/>
      <c r="AG144" s="69"/>
      <c r="AH144" s="69"/>
      <c r="AI144" s="69"/>
      <c r="AJ144" s="69"/>
      <c r="AK144" s="69"/>
      <c r="AL144" s="69"/>
      <c r="AM144" s="69"/>
      <c r="AN144" s="69"/>
      <c r="AO144" s="69"/>
      <c r="AP144" s="71"/>
      <c r="AQ144" s="71"/>
      <c r="AR144" s="71"/>
      <c r="AS144" s="69"/>
      <c r="AT144" s="69"/>
      <c r="AU144" s="69"/>
      <c r="AV144" s="69"/>
      <c r="AW144" s="69"/>
      <c r="AX144" s="69"/>
      <c r="AY144" s="71"/>
      <c r="AZ144" s="71"/>
      <c r="BA144" s="71"/>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71"/>
      <c r="CA144" s="69"/>
      <c r="CB144" s="71"/>
      <c r="CC144" s="69"/>
      <c r="CD144" s="69"/>
      <c r="CE144" s="69"/>
      <c r="CF144" s="69"/>
      <c r="CG144" s="69"/>
      <c r="CH144" s="69"/>
      <c r="CI144" s="69"/>
      <c r="CJ144" s="69"/>
      <c r="CK144" s="69"/>
      <c r="CL144" s="69"/>
      <c r="CM144" s="69"/>
      <c r="CN144" s="69"/>
      <c r="CO144" s="69"/>
      <c r="CP144" s="69"/>
      <c r="CQ144" s="69"/>
      <c r="CR144" s="69"/>
      <c r="CS144" s="69"/>
      <c r="CT144" s="69"/>
      <c r="CU144" s="69"/>
      <c r="CV144" s="69"/>
      <c r="CW144" s="69"/>
      <c r="CX144" s="69"/>
      <c r="CY144" s="69"/>
      <c r="CZ144" s="69"/>
      <c r="DA144" s="69"/>
      <c r="DB144" s="69"/>
      <c r="DC144" s="69"/>
      <c r="DD144" s="69"/>
      <c r="DE144" s="69"/>
      <c r="DF144" s="69"/>
      <c r="DG144" s="69"/>
      <c r="DH144" s="69"/>
      <c r="DI144" s="69"/>
      <c r="DJ144" s="47"/>
      <c r="DK144" s="69"/>
      <c r="DL144" s="69"/>
      <c r="DM144" s="69"/>
      <c r="DN144" s="69"/>
      <c r="DO144" s="69"/>
      <c r="DP144" s="69"/>
      <c r="DQ144" s="69"/>
    </row>
    <row r="145" spans="1:121" ht="15" hidden="1">
      <c r="A145" s="69"/>
      <c r="B145" s="70"/>
      <c r="C145" s="69"/>
      <c r="D145" s="69"/>
      <c r="E145" s="69"/>
      <c r="F145" s="69"/>
      <c r="G145" s="69"/>
      <c r="H145" s="69"/>
      <c r="I145" s="69"/>
      <c r="J145" s="69"/>
      <c r="K145" s="71"/>
      <c r="L145" s="69"/>
      <c r="M145" s="71"/>
      <c r="N145" s="69"/>
      <c r="O145" s="69"/>
      <c r="P145" s="69"/>
      <c r="Q145" s="69"/>
      <c r="R145" s="71"/>
      <c r="S145" s="71"/>
      <c r="T145" s="71"/>
      <c r="U145" s="69"/>
      <c r="V145" s="69"/>
      <c r="W145" s="69"/>
      <c r="X145" s="69"/>
      <c r="Y145" s="69"/>
      <c r="Z145" s="69"/>
      <c r="AA145" s="69"/>
      <c r="AB145" s="69"/>
      <c r="AC145" s="69"/>
      <c r="AD145" s="71"/>
      <c r="AE145" s="71"/>
      <c r="AF145" s="71"/>
      <c r="AG145" s="69"/>
      <c r="AH145" s="69"/>
      <c r="AI145" s="69"/>
      <c r="AJ145" s="69"/>
      <c r="AK145" s="69"/>
      <c r="AL145" s="69"/>
      <c r="AM145" s="69"/>
      <c r="AN145" s="69"/>
      <c r="AO145" s="69"/>
      <c r="AP145" s="71"/>
      <c r="AQ145" s="71"/>
      <c r="AR145" s="71"/>
      <c r="AS145" s="69"/>
      <c r="AT145" s="69"/>
      <c r="AU145" s="69"/>
      <c r="AV145" s="69"/>
      <c r="AW145" s="69"/>
      <c r="AX145" s="69"/>
      <c r="AY145" s="71"/>
      <c r="AZ145" s="71"/>
      <c r="BA145" s="71"/>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71"/>
      <c r="CA145" s="69"/>
      <c r="CB145" s="71"/>
      <c r="CC145" s="69"/>
      <c r="CD145" s="69"/>
      <c r="CE145" s="69"/>
      <c r="CF145" s="69"/>
      <c r="CG145" s="69"/>
      <c r="CH145" s="69"/>
      <c r="CI145" s="69"/>
      <c r="CJ145" s="69"/>
      <c r="CK145" s="69"/>
      <c r="CL145" s="69"/>
      <c r="CM145" s="69"/>
      <c r="CN145" s="69"/>
      <c r="CO145" s="69"/>
      <c r="CP145" s="69"/>
      <c r="CQ145" s="69"/>
      <c r="CR145" s="69"/>
      <c r="CS145" s="69"/>
      <c r="CT145" s="69"/>
      <c r="CU145" s="69"/>
      <c r="CV145" s="69"/>
      <c r="CW145" s="69"/>
      <c r="CX145" s="69"/>
      <c r="CY145" s="69"/>
      <c r="CZ145" s="69"/>
      <c r="DA145" s="69"/>
      <c r="DB145" s="69"/>
      <c r="DC145" s="69"/>
      <c r="DD145" s="69"/>
      <c r="DE145" s="69"/>
      <c r="DF145" s="69"/>
      <c r="DG145" s="69"/>
      <c r="DH145" s="69"/>
      <c r="DI145" s="69"/>
      <c r="DJ145" s="47"/>
      <c r="DK145" s="69"/>
      <c r="DL145" s="69"/>
      <c r="DM145" s="69"/>
      <c r="DN145" s="69"/>
      <c r="DO145" s="69"/>
      <c r="DP145" s="69"/>
      <c r="DQ145" s="69"/>
    </row>
    <row r="146" spans="1:121" ht="15" hidden="1">
      <c r="A146" s="69"/>
      <c r="B146" s="70"/>
      <c r="C146" s="69"/>
      <c r="D146" s="69"/>
      <c r="E146" s="69"/>
      <c r="F146" s="69"/>
      <c r="G146" s="69"/>
      <c r="H146" s="69"/>
      <c r="I146" s="69"/>
      <c r="J146" s="69"/>
      <c r="K146" s="71"/>
      <c r="L146" s="69"/>
      <c r="M146" s="71"/>
      <c r="N146" s="69"/>
      <c r="O146" s="69"/>
      <c r="P146" s="69"/>
      <c r="Q146" s="69"/>
      <c r="R146" s="71"/>
      <c r="S146" s="71"/>
      <c r="T146" s="71"/>
      <c r="U146" s="69"/>
      <c r="V146" s="69"/>
      <c r="W146" s="69"/>
      <c r="X146" s="69"/>
      <c r="Y146" s="69"/>
      <c r="Z146" s="69"/>
      <c r="AA146" s="69"/>
      <c r="AB146" s="69"/>
      <c r="AC146" s="69"/>
      <c r="AD146" s="71"/>
      <c r="AE146" s="71"/>
      <c r="AF146" s="71"/>
      <c r="AG146" s="69"/>
      <c r="AH146" s="69"/>
      <c r="AI146" s="69"/>
      <c r="AJ146" s="69"/>
      <c r="AK146" s="69"/>
      <c r="AL146" s="69"/>
      <c r="AM146" s="69"/>
      <c r="AN146" s="69"/>
      <c r="AO146" s="69"/>
      <c r="AP146" s="71"/>
      <c r="AQ146" s="71"/>
      <c r="AR146" s="71"/>
      <c r="AS146" s="69"/>
      <c r="AT146" s="69"/>
      <c r="AU146" s="69"/>
      <c r="AV146" s="69"/>
      <c r="AW146" s="69"/>
      <c r="AX146" s="69"/>
      <c r="AY146" s="71"/>
      <c r="AZ146" s="71"/>
      <c r="BA146" s="71"/>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71"/>
      <c r="CA146" s="69"/>
      <c r="CB146" s="71"/>
      <c r="CC146" s="69"/>
      <c r="CD146" s="69"/>
      <c r="CE146" s="69"/>
      <c r="CF146" s="69"/>
      <c r="CG146" s="69"/>
      <c r="CH146" s="69"/>
      <c r="CI146" s="69"/>
      <c r="CJ146" s="69"/>
      <c r="CK146" s="69"/>
      <c r="CL146" s="69"/>
      <c r="CM146" s="69"/>
      <c r="CN146" s="69"/>
      <c r="CO146" s="69"/>
      <c r="CP146" s="69"/>
      <c r="CQ146" s="69"/>
      <c r="CR146" s="69"/>
      <c r="CS146" s="69"/>
      <c r="CT146" s="69"/>
      <c r="CU146" s="69"/>
      <c r="CV146" s="69"/>
      <c r="CW146" s="69"/>
      <c r="CX146" s="69"/>
      <c r="CY146" s="69"/>
      <c r="CZ146" s="69"/>
      <c r="DA146" s="69"/>
      <c r="DB146" s="69"/>
      <c r="DC146" s="69"/>
      <c r="DD146" s="69"/>
      <c r="DE146" s="69"/>
      <c r="DF146" s="69"/>
      <c r="DG146" s="69"/>
      <c r="DH146" s="69"/>
      <c r="DI146" s="69"/>
      <c r="DJ146" s="47"/>
      <c r="DK146" s="69"/>
      <c r="DL146" s="69"/>
      <c r="DM146" s="69"/>
      <c r="DN146" s="69"/>
      <c r="DO146" s="69"/>
      <c r="DP146" s="69"/>
      <c r="DQ146" s="69"/>
    </row>
    <row r="147" spans="1:121" ht="15" hidden="1">
      <c r="A147" s="69"/>
      <c r="B147" s="70"/>
      <c r="C147" s="69"/>
      <c r="D147" s="69"/>
      <c r="E147" s="69"/>
      <c r="F147" s="69"/>
      <c r="G147" s="69"/>
      <c r="H147" s="69"/>
      <c r="I147" s="69"/>
      <c r="J147" s="69"/>
      <c r="K147" s="71"/>
      <c r="L147" s="69"/>
      <c r="M147" s="71"/>
      <c r="N147" s="69"/>
      <c r="O147" s="69"/>
      <c r="P147" s="69"/>
      <c r="Q147" s="69"/>
      <c r="R147" s="71"/>
      <c r="S147" s="71"/>
      <c r="T147" s="71"/>
      <c r="U147" s="69"/>
      <c r="V147" s="69"/>
      <c r="W147" s="69"/>
      <c r="X147" s="69"/>
      <c r="Y147" s="69"/>
      <c r="Z147" s="69"/>
      <c r="AA147" s="69"/>
      <c r="AB147" s="69"/>
      <c r="AC147" s="69"/>
      <c r="AD147" s="71"/>
      <c r="AE147" s="71"/>
      <c r="AF147" s="71"/>
      <c r="AG147" s="69"/>
      <c r="AH147" s="69"/>
      <c r="AI147" s="69"/>
      <c r="AJ147" s="69"/>
      <c r="AK147" s="69"/>
      <c r="AL147" s="69"/>
      <c r="AM147" s="69"/>
      <c r="AN147" s="69"/>
      <c r="AO147" s="69"/>
      <c r="AP147" s="71"/>
      <c r="AQ147" s="71"/>
      <c r="AR147" s="71"/>
      <c r="AS147" s="69"/>
      <c r="AT147" s="69"/>
      <c r="AU147" s="69"/>
      <c r="AV147" s="69"/>
      <c r="AW147" s="69"/>
      <c r="AX147" s="69"/>
      <c r="AY147" s="71"/>
      <c r="AZ147" s="71"/>
      <c r="BA147" s="71"/>
      <c r="BB147" s="69"/>
      <c r="BC147" s="69"/>
      <c r="BD147" s="69"/>
      <c r="BE147" s="69"/>
      <c r="BF147" s="69"/>
      <c r="BG147" s="69"/>
      <c r="BH147" s="69"/>
      <c r="BI147" s="69"/>
      <c r="BJ147" s="69"/>
      <c r="BK147" s="69"/>
      <c r="BL147" s="69"/>
      <c r="BM147" s="69"/>
      <c r="BN147" s="69"/>
      <c r="BO147" s="69"/>
      <c r="BP147" s="69"/>
      <c r="BQ147" s="69"/>
      <c r="BR147" s="69"/>
      <c r="BS147" s="69"/>
      <c r="BT147" s="69"/>
      <c r="BU147" s="69"/>
      <c r="BV147" s="69"/>
      <c r="BW147" s="69"/>
      <c r="BX147" s="69"/>
      <c r="BY147" s="69"/>
      <c r="BZ147" s="71"/>
      <c r="CA147" s="69"/>
      <c r="CB147" s="71"/>
      <c r="CC147" s="69"/>
      <c r="CD147" s="69"/>
      <c r="CE147" s="69"/>
      <c r="CF147" s="69"/>
      <c r="CG147" s="69"/>
      <c r="CH147" s="69"/>
      <c r="CI147" s="69"/>
      <c r="CJ147" s="69"/>
      <c r="CK147" s="69"/>
      <c r="CL147" s="69"/>
      <c r="CM147" s="69"/>
      <c r="CN147" s="69"/>
      <c r="CO147" s="69"/>
      <c r="CP147" s="69"/>
      <c r="CQ147" s="69"/>
      <c r="CR147" s="69"/>
      <c r="CS147" s="69"/>
      <c r="CT147" s="69"/>
      <c r="CU147" s="69"/>
      <c r="CV147" s="69"/>
      <c r="CW147" s="69"/>
      <c r="CX147" s="69"/>
      <c r="CY147" s="69"/>
      <c r="CZ147" s="69"/>
      <c r="DA147" s="69"/>
      <c r="DB147" s="69"/>
      <c r="DC147" s="69"/>
      <c r="DD147" s="69"/>
      <c r="DE147" s="69"/>
      <c r="DF147" s="69"/>
      <c r="DG147" s="69"/>
      <c r="DH147" s="69"/>
      <c r="DI147" s="69"/>
      <c r="DJ147" s="47"/>
      <c r="DK147" s="69"/>
      <c r="DL147" s="69"/>
      <c r="DM147" s="69"/>
      <c r="DN147" s="69"/>
      <c r="DO147" s="69"/>
      <c r="DP147" s="69"/>
      <c r="DQ147" s="69"/>
    </row>
    <row r="148" spans="1:121" ht="15" hidden="1">
      <c r="A148" s="69"/>
      <c r="B148" s="70"/>
      <c r="C148" s="69"/>
      <c r="D148" s="69"/>
      <c r="E148" s="69"/>
      <c r="F148" s="69"/>
      <c r="G148" s="69"/>
      <c r="H148" s="69"/>
      <c r="I148" s="69"/>
      <c r="J148" s="69"/>
      <c r="K148" s="71"/>
      <c r="L148" s="69"/>
      <c r="M148" s="71"/>
      <c r="N148" s="69"/>
      <c r="O148" s="69"/>
      <c r="P148" s="69"/>
      <c r="Q148" s="69"/>
      <c r="R148" s="71"/>
      <c r="S148" s="71"/>
      <c r="T148" s="71"/>
      <c r="U148" s="69"/>
      <c r="V148" s="69"/>
      <c r="W148" s="69"/>
      <c r="X148" s="69"/>
      <c r="Y148" s="69"/>
      <c r="Z148" s="69"/>
      <c r="AA148" s="69"/>
      <c r="AB148" s="69"/>
      <c r="AC148" s="69"/>
      <c r="AD148" s="71"/>
      <c r="AE148" s="71"/>
      <c r="AF148" s="71"/>
      <c r="AG148" s="69"/>
      <c r="AH148" s="69"/>
      <c r="AI148" s="69"/>
      <c r="AJ148" s="69"/>
      <c r="AK148" s="69"/>
      <c r="AL148" s="69"/>
      <c r="AM148" s="69"/>
      <c r="AN148" s="69"/>
      <c r="AO148" s="69"/>
      <c r="AP148" s="71"/>
      <c r="AQ148" s="71"/>
      <c r="AR148" s="71"/>
      <c r="AS148" s="69"/>
      <c r="AT148" s="69"/>
      <c r="AU148" s="69"/>
      <c r="AV148" s="69"/>
      <c r="AW148" s="69"/>
      <c r="AX148" s="69"/>
      <c r="AY148" s="71"/>
      <c r="AZ148" s="71"/>
      <c r="BA148" s="71"/>
      <c r="BB148" s="69"/>
      <c r="BC148" s="69"/>
      <c r="BD148" s="69"/>
      <c r="BE148" s="69"/>
      <c r="BF148" s="69"/>
      <c r="BG148" s="69"/>
      <c r="BH148" s="69"/>
      <c r="BI148" s="69"/>
      <c r="BJ148" s="69"/>
      <c r="BK148" s="69"/>
      <c r="BL148" s="69"/>
      <c r="BM148" s="69"/>
      <c r="BN148" s="69"/>
      <c r="BO148" s="69"/>
      <c r="BP148" s="69"/>
      <c r="BQ148" s="69"/>
      <c r="BR148" s="69"/>
      <c r="BS148" s="69"/>
      <c r="BT148" s="69"/>
      <c r="BU148" s="69"/>
      <c r="BV148" s="69"/>
      <c r="BW148" s="69"/>
      <c r="BX148" s="69"/>
      <c r="BY148" s="69"/>
      <c r="BZ148" s="71"/>
      <c r="CA148" s="69"/>
      <c r="CB148" s="71"/>
      <c r="CC148" s="69"/>
      <c r="CD148" s="69"/>
      <c r="CE148" s="69"/>
      <c r="CF148" s="69"/>
      <c r="CG148" s="69"/>
      <c r="CH148" s="69"/>
      <c r="CI148" s="69"/>
      <c r="CJ148" s="69"/>
      <c r="CK148" s="69"/>
      <c r="CL148" s="69"/>
      <c r="CM148" s="69"/>
      <c r="CN148" s="69"/>
      <c r="CO148" s="69"/>
      <c r="CP148" s="69"/>
      <c r="CQ148" s="69"/>
      <c r="CR148" s="69"/>
      <c r="CS148" s="69"/>
      <c r="CT148" s="69"/>
      <c r="CU148" s="69"/>
      <c r="CV148" s="69"/>
      <c r="CW148" s="69"/>
      <c r="CX148" s="69"/>
      <c r="CY148" s="69"/>
      <c r="CZ148" s="69"/>
      <c r="DA148" s="69"/>
      <c r="DB148" s="69"/>
      <c r="DC148" s="69"/>
      <c r="DD148" s="69"/>
      <c r="DE148" s="69"/>
      <c r="DF148" s="69"/>
      <c r="DG148" s="69"/>
      <c r="DH148" s="69"/>
      <c r="DI148" s="69"/>
      <c r="DJ148" s="47"/>
      <c r="DK148" s="69"/>
      <c r="DL148" s="69"/>
      <c r="DM148" s="69"/>
      <c r="DN148" s="69"/>
      <c r="DO148" s="69"/>
      <c r="DP148" s="69"/>
      <c r="DQ148" s="69"/>
    </row>
    <row r="149" spans="1:121" ht="15" hidden="1">
      <c r="A149" s="69"/>
      <c r="B149" s="70"/>
      <c r="C149" s="69"/>
      <c r="D149" s="69"/>
      <c r="E149" s="69"/>
      <c r="F149" s="69"/>
      <c r="G149" s="69"/>
      <c r="H149" s="69"/>
      <c r="I149" s="69"/>
      <c r="J149" s="69"/>
      <c r="K149" s="71"/>
      <c r="L149" s="69"/>
      <c r="M149" s="71"/>
      <c r="N149" s="69"/>
      <c r="O149" s="69"/>
      <c r="P149" s="69"/>
      <c r="Q149" s="69"/>
      <c r="R149" s="71"/>
      <c r="S149" s="71"/>
      <c r="T149" s="71"/>
      <c r="U149" s="69"/>
      <c r="V149" s="69"/>
      <c r="W149" s="69"/>
      <c r="X149" s="69"/>
      <c r="Y149" s="69"/>
      <c r="Z149" s="69"/>
      <c r="AA149" s="69"/>
      <c r="AB149" s="69"/>
      <c r="AC149" s="69"/>
      <c r="AD149" s="71"/>
      <c r="AE149" s="71"/>
      <c r="AF149" s="71"/>
      <c r="AG149" s="69"/>
      <c r="AH149" s="69"/>
      <c r="AI149" s="69"/>
      <c r="AJ149" s="69"/>
      <c r="AK149" s="69"/>
      <c r="AL149" s="69"/>
      <c r="AM149" s="69"/>
      <c r="AN149" s="69"/>
      <c r="AO149" s="69"/>
      <c r="AP149" s="71"/>
      <c r="AQ149" s="71"/>
      <c r="AR149" s="71"/>
      <c r="AS149" s="69"/>
      <c r="AT149" s="69"/>
      <c r="AU149" s="69"/>
      <c r="AV149" s="69"/>
      <c r="AW149" s="69"/>
      <c r="AX149" s="69"/>
      <c r="AY149" s="71"/>
      <c r="AZ149" s="71"/>
      <c r="BA149" s="71"/>
      <c r="BB149" s="69"/>
      <c r="BC149" s="69"/>
      <c r="BD149" s="69"/>
      <c r="BE149" s="69"/>
      <c r="BF149" s="69"/>
      <c r="BG149" s="69"/>
      <c r="BH149" s="69"/>
      <c r="BI149" s="69"/>
      <c r="BJ149" s="69"/>
      <c r="BK149" s="69"/>
      <c r="BL149" s="69"/>
      <c r="BM149" s="69"/>
      <c r="BN149" s="69"/>
      <c r="BO149" s="69"/>
      <c r="BP149" s="69"/>
      <c r="BQ149" s="69"/>
      <c r="BR149" s="69"/>
      <c r="BS149" s="69"/>
      <c r="BT149" s="69"/>
      <c r="BU149" s="69"/>
      <c r="BV149" s="69"/>
      <c r="BW149" s="69"/>
      <c r="BX149" s="69"/>
      <c r="BY149" s="69"/>
      <c r="BZ149" s="71"/>
      <c r="CA149" s="69"/>
      <c r="CB149" s="71"/>
      <c r="CC149" s="69"/>
      <c r="CD149" s="69"/>
      <c r="CE149" s="69"/>
      <c r="CF149" s="69"/>
      <c r="CG149" s="69"/>
      <c r="CH149" s="69"/>
      <c r="CI149" s="69"/>
      <c r="CJ149" s="69"/>
      <c r="CK149" s="69"/>
      <c r="CL149" s="69"/>
      <c r="CM149" s="69"/>
      <c r="CN149" s="69"/>
      <c r="CO149" s="69"/>
      <c r="CP149" s="69"/>
      <c r="CQ149" s="69"/>
      <c r="CR149" s="69"/>
      <c r="CS149" s="69"/>
      <c r="CT149" s="69"/>
      <c r="CU149" s="69"/>
      <c r="CV149" s="69"/>
      <c r="CW149" s="69"/>
      <c r="CX149" s="69"/>
      <c r="CY149" s="69"/>
      <c r="CZ149" s="69"/>
      <c r="DA149" s="69"/>
      <c r="DB149" s="69"/>
      <c r="DC149" s="69"/>
      <c r="DD149" s="69"/>
      <c r="DE149" s="69"/>
      <c r="DF149" s="69"/>
      <c r="DG149" s="69"/>
      <c r="DH149" s="69"/>
      <c r="DI149" s="69"/>
      <c r="DJ149" s="47"/>
      <c r="DK149" s="69"/>
      <c r="DL149" s="69"/>
      <c r="DM149" s="69"/>
      <c r="DN149" s="69"/>
      <c r="DO149" s="69"/>
      <c r="DP149" s="69"/>
      <c r="DQ149" s="69"/>
    </row>
    <row r="150" spans="1:121" ht="15" hidden="1">
      <c r="A150" s="69"/>
      <c r="B150" s="70"/>
      <c r="C150" s="69"/>
      <c r="D150" s="69"/>
      <c r="E150" s="69"/>
      <c r="F150" s="69"/>
      <c r="G150" s="69"/>
      <c r="H150" s="69"/>
      <c r="I150" s="69"/>
      <c r="J150" s="69"/>
      <c r="K150" s="71"/>
      <c r="L150" s="69"/>
      <c r="M150" s="71"/>
      <c r="N150" s="69"/>
      <c r="O150" s="69"/>
      <c r="P150" s="69"/>
      <c r="Q150" s="69"/>
      <c r="R150" s="71"/>
      <c r="S150" s="71"/>
      <c r="T150" s="71"/>
      <c r="U150" s="69"/>
      <c r="V150" s="69"/>
      <c r="W150" s="69"/>
      <c r="X150" s="69"/>
      <c r="Y150" s="69"/>
      <c r="Z150" s="69"/>
      <c r="AA150" s="69"/>
      <c r="AB150" s="69"/>
      <c r="AC150" s="69"/>
      <c r="AD150" s="71"/>
      <c r="AE150" s="71"/>
      <c r="AF150" s="71"/>
      <c r="AG150" s="69"/>
      <c r="AH150" s="69"/>
      <c r="AI150" s="69"/>
      <c r="AJ150" s="69"/>
      <c r="AK150" s="69"/>
      <c r="AL150" s="69"/>
      <c r="AM150" s="69"/>
      <c r="AN150" s="69"/>
      <c r="AO150" s="69"/>
      <c r="AP150" s="71"/>
      <c r="AQ150" s="71"/>
      <c r="AR150" s="71"/>
      <c r="AS150" s="69"/>
      <c r="AT150" s="69"/>
      <c r="AU150" s="69"/>
      <c r="AV150" s="69"/>
      <c r="AW150" s="69"/>
      <c r="AX150" s="69"/>
      <c r="AY150" s="71"/>
      <c r="AZ150" s="71"/>
      <c r="BA150" s="71"/>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71"/>
      <c r="CA150" s="69"/>
      <c r="CB150" s="71"/>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47"/>
      <c r="DK150" s="69"/>
      <c r="DL150" s="69"/>
      <c r="DM150" s="69"/>
      <c r="DN150" s="69"/>
      <c r="DO150" s="69"/>
      <c r="DP150" s="69"/>
      <c r="DQ150" s="69"/>
    </row>
    <row r="151" spans="1:121" ht="15" hidden="1">
      <c r="A151" s="69"/>
      <c r="B151" s="70"/>
      <c r="C151" s="69"/>
      <c r="D151" s="69"/>
      <c r="E151" s="69"/>
      <c r="F151" s="69"/>
      <c r="G151" s="69"/>
      <c r="H151" s="69"/>
      <c r="I151" s="69"/>
      <c r="J151" s="69"/>
      <c r="K151" s="71"/>
      <c r="L151" s="69"/>
      <c r="M151" s="71"/>
      <c r="N151" s="69"/>
      <c r="O151" s="69"/>
      <c r="P151" s="69"/>
      <c r="Q151" s="69"/>
      <c r="R151" s="71"/>
      <c r="S151" s="71"/>
      <c r="T151" s="71"/>
      <c r="U151" s="69"/>
      <c r="V151" s="69"/>
      <c r="W151" s="69"/>
      <c r="X151" s="69"/>
      <c r="Y151" s="69"/>
      <c r="Z151" s="69"/>
      <c r="AA151" s="69"/>
      <c r="AB151" s="69"/>
      <c r="AC151" s="69"/>
      <c r="AD151" s="71"/>
      <c r="AE151" s="71"/>
      <c r="AF151" s="71"/>
      <c r="AG151" s="69"/>
      <c r="AH151" s="69"/>
      <c r="AI151" s="69"/>
      <c r="AJ151" s="69"/>
      <c r="AK151" s="69"/>
      <c r="AL151" s="69"/>
      <c r="AM151" s="69"/>
      <c r="AN151" s="69"/>
      <c r="AO151" s="69"/>
      <c r="AP151" s="71"/>
      <c r="AQ151" s="71"/>
      <c r="AR151" s="71"/>
      <c r="AS151" s="69"/>
      <c r="AT151" s="69"/>
      <c r="AU151" s="69"/>
      <c r="AV151" s="69"/>
      <c r="AW151" s="69"/>
      <c r="AX151" s="69"/>
      <c r="AY151" s="71"/>
      <c r="AZ151" s="71"/>
      <c r="BA151" s="71"/>
      <c r="BB151" s="69"/>
      <c r="BC151" s="69"/>
      <c r="BD151" s="69"/>
      <c r="BE151" s="69"/>
      <c r="BF151" s="69"/>
      <c r="BG151" s="69"/>
      <c r="BH151" s="69"/>
      <c r="BI151" s="69"/>
      <c r="BJ151" s="69"/>
      <c r="BK151" s="69"/>
      <c r="BL151" s="69"/>
      <c r="BM151" s="69"/>
      <c r="BN151" s="69"/>
      <c r="BO151" s="69"/>
      <c r="BP151" s="69"/>
      <c r="BQ151" s="69"/>
      <c r="BR151" s="69"/>
      <c r="BS151" s="69"/>
      <c r="BT151" s="69"/>
      <c r="BU151" s="69"/>
      <c r="BV151" s="69"/>
      <c r="BW151" s="69"/>
      <c r="BX151" s="69"/>
      <c r="BY151" s="69"/>
      <c r="BZ151" s="71"/>
      <c r="CA151" s="69"/>
      <c r="CB151" s="71"/>
      <c r="CC151" s="69"/>
      <c r="CD151" s="69"/>
      <c r="CE151" s="69"/>
      <c r="CF151" s="69"/>
      <c r="CG151" s="69"/>
      <c r="CH151" s="69"/>
      <c r="CI151" s="69"/>
      <c r="CJ151" s="69"/>
      <c r="CK151" s="69"/>
      <c r="CL151" s="69"/>
      <c r="CM151" s="69"/>
      <c r="CN151" s="69"/>
      <c r="CO151" s="69"/>
      <c r="CP151" s="69"/>
      <c r="CQ151" s="69"/>
      <c r="CR151" s="69"/>
      <c r="CS151" s="69"/>
      <c r="CT151" s="69"/>
      <c r="CU151" s="69"/>
      <c r="CV151" s="69"/>
      <c r="CW151" s="69"/>
      <c r="CX151" s="69"/>
      <c r="CY151" s="69"/>
      <c r="CZ151" s="69"/>
      <c r="DA151" s="69"/>
      <c r="DB151" s="69"/>
      <c r="DC151" s="69"/>
      <c r="DD151" s="69"/>
      <c r="DE151" s="69"/>
      <c r="DF151" s="69"/>
      <c r="DG151" s="69"/>
      <c r="DH151" s="69"/>
      <c r="DI151" s="69"/>
      <c r="DJ151" s="47"/>
      <c r="DK151" s="69"/>
      <c r="DL151" s="69"/>
      <c r="DM151" s="69"/>
      <c r="DN151" s="69"/>
      <c r="DO151" s="69"/>
      <c r="DP151" s="69"/>
      <c r="DQ151" s="69"/>
    </row>
    <row r="152" spans="1:121" ht="15" hidden="1">
      <c r="A152" s="69"/>
      <c r="B152" s="70"/>
      <c r="C152" s="69"/>
      <c r="D152" s="69"/>
      <c r="E152" s="69"/>
      <c r="F152" s="69"/>
      <c r="G152" s="69"/>
      <c r="H152" s="69"/>
      <c r="I152" s="69"/>
      <c r="J152" s="69"/>
      <c r="K152" s="71"/>
      <c r="L152" s="69"/>
      <c r="M152" s="71"/>
      <c r="N152" s="69"/>
      <c r="O152" s="69"/>
      <c r="P152" s="69"/>
      <c r="Q152" s="69"/>
      <c r="R152" s="71"/>
      <c r="S152" s="71"/>
      <c r="T152" s="71"/>
      <c r="U152" s="69"/>
      <c r="V152" s="69"/>
      <c r="W152" s="69"/>
      <c r="X152" s="69"/>
      <c r="Y152" s="69"/>
      <c r="Z152" s="69"/>
      <c r="AA152" s="69"/>
      <c r="AB152" s="69"/>
      <c r="AC152" s="69"/>
      <c r="AD152" s="71"/>
      <c r="AE152" s="71"/>
      <c r="AF152" s="71"/>
      <c r="AG152" s="69"/>
      <c r="AH152" s="69"/>
      <c r="AI152" s="69"/>
      <c r="AJ152" s="69"/>
      <c r="AK152" s="69"/>
      <c r="AL152" s="69"/>
      <c r="AM152" s="69"/>
      <c r="AN152" s="69"/>
      <c r="AO152" s="69"/>
      <c r="AP152" s="71"/>
      <c r="AQ152" s="71"/>
      <c r="AR152" s="71"/>
      <c r="AS152" s="69"/>
      <c r="AT152" s="69"/>
      <c r="AU152" s="69"/>
      <c r="AV152" s="69"/>
      <c r="AW152" s="69"/>
      <c r="AX152" s="69"/>
      <c r="AY152" s="71"/>
      <c r="AZ152" s="71"/>
      <c r="BA152" s="71"/>
      <c r="BB152" s="69"/>
      <c r="BC152" s="69"/>
      <c r="BD152" s="69"/>
      <c r="BE152" s="69"/>
      <c r="BF152" s="69"/>
      <c r="BG152" s="69"/>
      <c r="BH152" s="69"/>
      <c r="BI152" s="69"/>
      <c r="BJ152" s="69"/>
      <c r="BK152" s="69"/>
      <c r="BL152" s="69"/>
      <c r="BM152" s="69"/>
      <c r="BN152" s="69"/>
      <c r="BO152" s="69"/>
      <c r="BP152" s="69"/>
      <c r="BQ152" s="69"/>
      <c r="BR152" s="69"/>
      <c r="BS152" s="69"/>
      <c r="BT152" s="69"/>
      <c r="BU152" s="69"/>
      <c r="BV152" s="69"/>
      <c r="BW152" s="69"/>
      <c r="BX152" s="69"/>
      <c r="BY152" s="69"/>
      <c r="BZ152" s="71"/>
      <c r="CA152" s="69"/>
      <c r="CB152" s="71"/>
      <c r="CC152" s="69"/>
      <c r="CD152" s="69"/>
      <c r="CE152" s="69"/>
      <c r="CF152" s="69"/>
      <c r="CG152" s="69"/>
      <c r="CH152" s="69"/>
      <c r="CI152" s="69"/>
      <c r="CJ152" s="69"/>
      <c r="CK152" s="69"/>
      <c r="CL152" s="69"/>
      <c r="CM152" s="69"/>
      <c r="CN152" s="69"/>
      <c r="CO152" s="69"/>
      <c r="CP152" s="69"/>
      <c r="CQ152" s="69"/>
      <c r="CR152" s="69"/>
      <c r="CS152" s="69"/>
      <c r="CT152" s="69"/>
      <c r="CU152" s="69"/>
      <c r="CV152" s="69"/>
      <c r="CW152" s="69"/>
      <c r="CX152" s="69"/>
      <c r="CY152" s="69"/>
      <c r="CZ152" s="69"/>
      <c r="DA152" s="69"/>
      <c r="DB152" s="69"/>
      <c r="DC152" s="69"/>
      <c r="DD152" s="69"/>
      <c r="DE152" s="69"/>
      <c r="DF152" s="69"/>
      <c r="DG152" s="69"/>
      <c r="DH152" s="69"/>
      <c r="DI152" s="69"/>
      <c r="DJ152" s="47"/>
      <c r="DK152" s="69"/>
      <c r="DL152" s="69"/>
      <c r="DM152" s="69"/>
      <c r="DN152" s="69"/>
      <c r="DO152" s="69"/>
      <c r="DP152" s="69"/>
      <c r="DQ152" s="69"/>
    </row>
    <row r="153" spans="1:121" ht="15" hidden="1">
      <c r="A153" s="69"/>
      <c r="B153" s="70"/>
      <c r="C153" s="69"/>
      <c r="D153" s="69"/>
      <c r="E153" s="69"/>
      <c r="F153" s="69"/>
      <c r="G153" s="69"/>
      <c r="H153" s="69"/>
      <c r="I153" s="69"/>
      <c r="J153" s="69"/>
      <c r="K153" s="71"/>
      <c r="L153" s="69"/>
      <c r="M153" s="71"/>
      <c r="N153" s="69"/>
      <c r="O153" s="69"/>
      <c r="P153" s="69"/>
      <c r="Q153" s="69"/>
      <c r="R153" s="71"/>
      <c r="S153" s="71"/>
      <c r="T153" s="71"/>
      <c r="U153" s="69"/>
      <c r="V153" s="69"/>
      <c r="W153" s="69"/>
      <c r="X153" s="69"/>
      <c r="Y153" s="69"/>
      <c r="Z153" s="69"/>
      <c r="AA153" s="69"/>
      <c r="AB153" s="69"/>
      <c r="AC153" s="69"/>
      <c r="AD153" s="71"/>
      <c r="AE153" s="71"/>
      <c r="AF153" s="71"/>
      <c r="AG153" s="69"/>
      <c r="AH153" s="69"/>
      <c r="AI153" s="69"/>
      <c r="AJ153" s="69"/>
      <c r="AK153" s="69"/>
      <c r="AL153" s="69"/>
      <c r="AM153" s="69"/>
      <c r="AN153" s="69"/>
      <c r="AO153" s="69"/>
      <c r="AP153" s="71"/>
      <c r="AQ153" s="71"/>
      <c r="AR153" s="71"/>
      <c r="AS153" s="69"/>
      <c r="AT153" s="69"/>
      <c r="AU153" s="69"/>
      <c r="AV153" s="69"/>
      <c r="AW153" s="69"/>
      <c r="AX153" s="69"/>
      <c r="AY153" s="71"/>
      <c r="AZ153" s="71"/>
      <c r="BA153" s="71"/>
      <c r="BB153" s="69"/>
      <c r="BC153" s="69"/>
      <c r="BD153" s="69"/>
      <c r="BE153" s="69"/>
      <c r="BF153" s="69"/>
      <c r="BG153" s="69"/>
      <c r="BH153" s="69"/>
      <c r="BI153" s="69"/>
      <c r="BJ153" s="69"/>
      <c r="BK153" s="69"/>
      <c r="BL153" s="69"/>
      <c r="BM153" s="69"/>
      <c r="BN153" s="69"/>
      <c r="BO153" s="69"/>
      <c r="BP153" s="69"/>
      <c r="BQ153" s="69"/>
      <c r="BR153" s="69"/>
      <c r="BS153" s="69"/>
      <c r="BT153" s="69"/>
      <c r="BU153" s="69"/>
      <c r="BV153" s="69"/>
      <c r="BW153" s="69"/>
      <c r="BX153" s="69"/>
      <c r="BY153" s="69"/>
      <c r="BZ153" s="71"/>
      <c r="CA153" s="69"/>
      <c r="CB153" s="71"/>
      <c r="CC153" s="69"/>
      <c r="CD153" s="69"/>
      <c r="CE153" s="69"/>
      <c r="CF153" s="69"/>
      <c r="CG153" s="69"/>
      <c r="CH153" s="69"/>
      <c r="CI153" s="69"/>
      <c r="CJ153" s="69"/>
      <c r="CK153" s="69"/>
      <c r="CL153" s="69"/>
      <c r="CM153" s="69"/>
      <c r="CN153" s="69"/>
      <c r="CO153" s="69"/>
      <c r="CP153" s="69"/>
      <c r="CQ153" s="69"/>
      <c r="CR153" s="69"/>
      <c r="CS153" s="69"/>
      <c r="CT153" s="69"/>
      <c r="CU153" s="69"/>
      <c r="CV153" s="69"/>
      <c r="CW153" s="69"/>
      <c r="CX153" s="69"/>
      <c r="CY153" s="69"/>
      <c r="CZ153" s="69"/>
      <c r="DA153" s="69"/>
      <c r="DB153" s="69"/>
      <c r="DC153" s="69"/>
      <c r="DD153" s="69"/>
      <c r="DE153" s="69"/>
      <c r="DF153" s="69"/>
      <c r="DG153" s="69"/>
      <c r="DH153" s="69"/>
      <c r="DI153" s="69"/>
      <c r="DJ153" s="47"/>
      <c r="DK153" s="69"/>
      <c r="DL153" s="69"/>
      <c r="DM153" s="69"/>
      <c r="DN153" s="69"/>
      <c r="DO153" s="69"/>
      <c r="DP153" s="69"/>
      <c r="DQ153" s="69"/>
    </row>
    <row r="154" spans="1:121" ht="15" hidden="1">
      <c r="A154" s="69"/>
      <c r="B154" s="70"/>
      <c r="C154" s="69"/>
      <c r="D154" s="69"/>
      <c r="E154" s="69"/>
      <c r="F154" s="69"/>
      <c r="G154" s="69"/>
      <c r="H154" s="69"/>
      <c r="I154" s="69"/>
      <c r="J154" s="69"/>
      <c r="K154" s="71"/>
      <c r="L154" s="69"/>
      <c r="M154" s="71"/>
      <c r="N154" s="69"/>
      <c r="O154" s="69"/>
      <c r="P154" s="69"/>
      <c r="Q154" s="69"/>
      <c r="R154" s="71"/>
      <c r="S154" s="71"/>
      <c r="T154" s="71"/>
      <c r="U154" s="69"/>
      <c r="V154" s="69"/>
      <c r="W154" s="69"/>
      <c r="X154" s="69"/>
      <c r="Y154" s="69"/>
      <c r="Z154" s="69"/>
      <c r="AA154" s="69"/>
      <c r="AB154" s="69"/>
      <c r="AC154" s="69"/>
      <c r="AD154" s="71"/>
      <c r="AE154" s="71"/>
      <c r="AF154" s="71"/>
      <c r="AG154" s="69"/>
      <c r="AH154" s="69"/>
      <c r="AI154" s="69"/>
      <c r="AJ154" s="69"/>
      <c r="AK154" s="69"/>
      <c r="AL154" s="69"/>
      <c r="AM154" s="69"/>
      <c r="AN154" s="69"/>
      <c r="AO154" s="69"/>
      <c r="AP154" s="71"/>
      <c r="AQ154" s="71"/>
      <c r="AR154" s="71"/>
      <c r="AS154" s="69"/>
      <c r="AT154" s="69"/>
      <c r="AU154" s="69"/>
      <c r="AV154" s="69"/>
      <c r="AW154" s="69"/>
      <c r="AX154" s="69"/>
      <c r="AY154" s="71"/>
      <c r="AZ154" s="71"/>
      <c r="BA154" s="71"/>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71"/>
      <c r="CA154" s="69"/>
      <c r="CB154" s="71"/>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47"/>
      <c r="DK154" s="69"/>
      <c r="DL154" s="69"/>
      <c r="DM154" s="69"/>
      <c r="DN154" s="69"/>
      <c r="DO154" s="69"/>
      <c r="DP154" s="69"/>
      <c r="DQ154" s="69"/>
    </row>
    <row r="155" spans="1:121" ht="15" hidden="1">
      <c r="A155" s="69"/>
      <c r="B155" s="70"/>
      <c r="C155" s="69"/>
      <c r="D155" s="69"/>
      <c r="E155" s="69"/>
      <c r="F155" s="69"/>
      <c r="G155" s="69"/>
      <c r="H155" s="69"/>
      <c r="I155" s="69"/>
      <c r="J155" s="69"/>
      <c r="K155" s="71"/>
      <c r="L155" s="69"/>
      <c r="M155" s="71"/>
      <c r="N155" s="69"/>
      <c r="O155" s="69"/>
      <c r="P155" s="69"/>
      <c r="Q155" s="69"/>
      <c r="R155" s="71"/>
      <c r="S155" s="71"/>
      <c r="T155" s="71"/>
      <c r="U155" s="69"/>
      <c r="V155" s="69"/>
      <c r="W155" s="69"/>
      <c r="X155" s="69"/>
      <c r="Y155" s="69"/>
      <c r="Z155" s="69"/>
      <c r="AA155" s="69"/>
      <c r="AB155" s="69"/>
      <c r="AC155" s="69"/>
      <c r="AD155" s="71"/>
      <c r="AE155" s="71"/>
      <c r="AF155" s="71"/>
      <c r="AG155" s="69"/>
      <c r="AH155" s="69"/>
      <c r="AI155" s="69"/>
      <c r="AJ155" s="69"/>
      <c r="AK155" s="69"/>
      <c r="AL155" s="69"/>
      <c r="AM155" s="69"/>
      <c r="AN155" s="69"/>
      <c r="AO155" s="69"/>
      <c r="AP155" s="71"/>
      <c r="AQ155" s="71"/>
      <c r="AR155" s="71"/>
      <c r="AS155" s="69"/>
      <c r="AT155" s="69"/>
      <c r="AU155" s="69"/>
      <c r="AV155" s="69"/>
      <c r="AW155" s="69"/>
      <c r="AX155" s="69"/>
      <c r="AY155" s="71"/>
      <c r="AZ155" s="71"/>
      <c r="BA155" s="71"/>
      <c r="BB155" s="69"/>
      <c r="BC155" s="69"/>
      <c r="BD155" s="69"/>
      <c r="BE155" s="69"/>
      <c r="BF155" s="69"/>
      <c r="BG155" s="69"/>
      <c r="BH155" s="69"/>
      <c r="BI155" s="69"/>
      <c r="BJ155" s="69"/>
      <c r="BK155" s="69"/>
      <c r="BL155" s="69"/>
      <c r="BM155" s="69"/>
      <c r="BN155" s="69"/>
      <c r="BO155" s="69"/>
      <c r="BP155" s="69"/>
      <c r="BQ155" s="69"/>
      <c r="BR155" s="69"/>
      <c r="BS155" s="69"/>
      <c r="BT155" s="69"/>
      <c r="BU155" s="69"/>
      <c r="BV155" s="69"/>
      <c r="BW155" s="69"/>
      <c r="BX155" s="69"/>
      <c r="BY155" s="69"/>
      <c r="BZ155" s="71"/>
      <c r="CA155" s="69"/>
      <c r="CB155" s="71"/>
      <c r="CC155" s="69"/>
      <c r="CD155" s="69"/>
      <c r="CE155" s="69"/>
      <c r="CF155" s="69"/>
      <c r="CG155" s="69"/>
      <c r="CH155" s="69"/>
      <c r="CI155" s="69"/>
      <c r="CJ155" s="69"/>
      <c r="CK155" s="69"/>
      <c r="CL155" s="69"/>
      <c r="CM155" s="69"/>
      <c r="CN155" s="69"/>
      <c r="CO155" s="69"/>
      <c r="CP155" s="69"/>
      <c r="CQ155" s="69"/>
      <c r="CR155" s="69"/>
      <c r="CS155" s="69"/>
      <c r="CT155" s="69"/>
      <c r="CU155" s="69"/>
      <c r="CV155" s="69"/>
      <c r="CW155" s="69"/>
      <c r="CX155" s="69"/>
      <c r="CY155" s="69"/>
      <c r="CZ155" s="69"/>
      <c r="DA155" s="69"/>
      <c r="DB155" s="69"/>
      <c r="DC155" s="69"/>
      <c r="DD155" s="69"/>
      <c r="DE155" s="69"/>
      <c r="DF155" s="69"/>
      <c r="DG155" s="69"/>
      <c r="DH155" s="69"/>
      <c r="DI155" s="69"/>
      <c r="DJ155" s="47"/>
      <c r="DK155" s="69"/>
      <c r="DL155" s="69"/>
      <c r="DM155" s="69"/>
      <c r="DN155" s="69"/>
      <c r="DO155" s="69"/>
      <c r="DP155" s="69"/>
      <c r="DQ155" s="69"/>
    </row>
    <row r="156" spans="1:121" ht="15" hidden="1">
      <c r="A156" s="69"/>
      <c r="B156" s="70"/>
      <c r="C156" s="69"/>
      <c r="D156" s="69"/>
      <c r="E156" s="69"/>
      <c r="F156" s="69"/>
      <c r="G156" s="69"/>
      <c r="H156" s="69"/>
      <c r="I156" s="69"/>
      <c r="J156" s="69"/>
      <c r="K156" s="71"/>
      <c r="L156" s="69"/>
      <c r="M156" s="71"/>
      <c r="N156" s="69"/>
      <c r="O156" s="69"/>
      <c r="P156" s="69"/>
      <c r="Q156" s="69"/>
      <c r="R156" s="71"/>
      <c r="S156" s="71"/>
      <c r="T156" s="71"/>
      <c r="U156" s="69"/>
      <c r="V156" s="69"/>
      <c r="W156" s="69"/>
      <c r="X156" s="69"/>
      <c r="Y156" s="69"/>
      <c r="Z156" s="69"/>
      <c r="AA156" s="69"/>
      <c r="AB156" s="69"/>
      <c r="AC156" s="69"/>
      <c r="AD156" s="71"/>
      <c r="AE156" s="71"/>
      <c r="AF156" s="71"/>
      <c r="AG156" s="69"/>
      <c r="AH156" s="69"/>
      <c r="AI156" s="69"/>
      <c r="AJ156" s="69"/>
      <c r="AK156" s="69"/>
      <c r="AL156" s="69"/>
      <c r="AM156" s="69"/>
      <c r="AN156" s="69"/>
      <c r="AO156" s="69"/>
      <c r="AP156" s="71"/>
      <c r="AQ156" s="71"/>
      <c r="AR156" s="71"/>
      <c r="AS156" s="69"/>
      <c r="AT156" s="69"/>
      <c r="AU156" s="69"/>
      <c r="AV156" s="69"/>
      <c r="AW156" s="69"/>
      <c r="AX156" s="69"/>
      <c r="AY156" s="71"/>
      <c r="AZ156" s="71"/>
      <c r="BA156" s="71"/>
      <c r="BB156" s="69"/>
      <c r="BC156" s="69"/>
      <c r="BD156" s="69"/>
      <c r="BE156" s="69"/>
      <c r="BF156" s="69"/>
      <c r="BG156" s="69"/>
      <c r="BH156" s="69"/>
      <c r="BI156" s="69"/>
      <c r="BJ156" s="69"/>
      <c r="BK156" s="69"/>
      <c r="BL156" s="69"/>
      <c r="BM156" s="69"/>
      <c r="BN156" s="69"/>
      <c r="BO156" s="69"/>
      <c r="BP156" s="69"/>
      <c r="BQ156" s="69"/>
      <c r="BR156" s="69"/>
      <c r="BS156" s="69"/>
      <c r="BT156" s="69"/>
      <c r="BU156" s="69"/>
      <c r="BV156" s="69"/>
      <c r="BW156" s="69"/>
      <c r="BX156" s="69"/>
      <c r="BY156" s="69"/>
      <c r="BZ156" s="71"/>
      <c r="CA156" s="69"/>
      <c r="CB156" s="71"/>
      <c r="CC156" s="69"/>
      <c r="CD156" s="69"/>
      <c r="CE156" s="69"/>
      <c r="CF156" s="69"/>
      <c r="CG156" s="69"/>
      <c r="CH156" s="69"/>
      <c r="CI156" s="69"/>
      <c r="CJ156" s="69"/>
      <c r="CK156" s="69"/>
      <c r="CL156" s="69"/>
      <c r="CM156" s="69"/>
      <c r="CN156" s="69"/>
      <c r="CO156" s="69"/>
      <c r="CP156" s="69"/>
      <c r="CQ156" s="69"/>
      <c r="CR156" s="69"/>
      <c r="CS156" s="69"/>
      <c r="CT156" s="69"/>
      <c r="CU156" s="69"/>
      <c r="CV156" s="69"/>
      <c r="CW156" s="69"/>
      <c r="CX156" s="69"/>
      <c r="CY156" s="69"/>
      <c r="CZ156" s="69"/>
      <c r="DA156" s="69"/>
      <c r="DB156" s="69"/>
      <c r="DC156" s="69"/>
      <c r="DD156" s="69"/>
      <c r="DE156" s="69"/>
      <c r="DF156" s="69"/>
      <c r="DG156" s="69"/>
      <c r="DH156" s="69"/>
      <c r="DI156" s="69"/>
      <c r="DJ156" s="47"/>
      <c r="DK156" s="69"/>
      <c r="DL156" s="69"/>
      <c r="DM156" s="69"/>
      <c r="DN156" s="69"/>
      <c r="DO156" s="69"/>
      <c r="DP156" s="69"/>
      <c r="DQ156" s="69"/>
    </row>
    <row r="157" spans="1:121" ht="15" hidden="1">
      <c r="A157" s="69"/>
      <c r="B157" s="70"/>
      <c r="C157" s="69"/>
      <c r="D157" s="69"/>
      <c r="E157" s="69"/>
      <c r="F157" s="69"/>
      <c r="G157" s="69"/>
      <c r="H157" s="69"/>
      <c r="I157" s="69"/>
      <c r="J157" s="69"/>
      <c r="K157" s="71"/>
      <c r="L157" s="69"/>
      <c r="M157" s="71"/>
      <c r="N157" s="69"/>
      <c r="O157" s="69"/>
      <c r="P157" s="69"/>
      <c r="Q157" s="69"/>
      <c r="R157" s="71"/>
      <c r="S157" s="71"/>
      <c r="T157" s="71"/>
      <c r="U157" s="69"/>
      <c r="V157" s="69"/>
      <c r="W157" s="69"/>
      <c r="X157" s="69"/>
      <c r="Y157" s="69"/>
      <c r="Z157" s="69"/>
      <c r="AA157" s="69"/>
      <c r="AB157" s="69"/>
      <c r="AC157" s="69"/>
      <c r="AD157" s="71"/>
      <c r="AE157" s="71"/>
      <c r="AF157" s="71"/>
      <c r="AG157" s="69"/>
      <c r="AH157" s="69"/>
      <c r="AI157" s="69"/>
      <c r="AJ157" s="69"/>
      <c r="AK157" s="69"/>
      <c r="AL157" s="69"/>
      <c r="AM157" s="69"/>
      <c r="AN157" s="69"/>
      <c r="AO157" s="69"/>
      <c r="AP157" s="71"/>
      <c r="AQ157" s="71"/>
      <c r="AR157" s="71"/>
      <c r="AS157" s="69"/>
      <c r="AT157" s="69"/>
      <c r="AU157" s="69"/>
      <c r="AV157" s="69"/>
      <c r="AW157" s="69"/>
      <c r="AX157" s="69"/>
      <c r="AY157" s="71"/>
      <c r="AZ157" s="71"/>
      <c r="BA157" s="71"/>
      <c r="BB157" s="69"/>
      <c r="BC157" s="69"/>
      <c r="BD157" s="69"/>
      <c r="BE157" s="69"/>
      <c r="BF157" s="69"/>
      <c r="BG157" s="69"/>
      <c r="BH157" s="69"/>
      <c r="BI157" s="69"/>
      <c r="BJ157" s="69"/>
      <c r="BK157" s="69"/>
      <c r="BL157" s="69"/>
      <c r="BM157" s="69"/>
      <c r="BN157" s="69"/>
      <c r="BO157" s="69"/>
      <c r="BP157" s="69"/>
      <c r="BQ157" s="69"/>
      <c r="BR157" s="69"/>
      <c r="BS157" s="69"/>
      <c r="BT157" s="69"/>
      <c r="BU157" s="69"/>
      <c r="BV157" s="69"/>
      <c r="BW157" s="69"/>
      <c r="BX157" s="69"/>
      <c r="BY157" s="69"/>
      <c r="BZ157" s="71"/>
      <c r="CA157" s="69"/>
      <c r="CB157" s="71"/>
      <c r="CC157" s="69"/>
      <c r="CD157" s="69"/>
      <c r="CE157" s="69"/>
      <c r="CF157" s="69"/>
      <c r="CG157" s="69"/>
      <c r="CH157" s="69"/>
      <c r="CI157" s="69"/>
      <c r="CJ157" s="69"/>
      <c r="CK157" s="69"/>
      <c r="CL157" s="69"/>
      <c r="CM157" s="69"/>
      <c r="CN157" s="69"/>
      <c r="CO157" s="69"/>
      <c r="CP157" s="69"/>
      <c r="CQ157" s="69"/>
      <c r="CR157" s="69"/>
      <c r="CS157" s="69"/>
      <c r="CT157" s="69"/>
      <c r="CU157" s="69"/>
      <c r="CV157" s="69"/>
      <c r="CW157" s="69"/>
      <c r="CX157" s="69"/>
      <c r="CY157" s="69"/>
      <c r="CZ157" s="69"/>
      <c r="DA157" s="69"/>
      <c r="DB157" s="69"/>
      <c r="DC157" s="69"/>
      <c r="DD157" s="69"/>
      <c r="DE157" s="69"/>
      <c r="DF157" s="69"/>
      <c r="DG157" s="69"/>
      <c r="DH157" s="69"/>
      <c r="DI157" s="69"/>
      <c r="DJ157" s="47"/>
      <c r="DK157" s="69"/>
      <c r="DL157" s="69"/>
      <c r="DM157" s="69"/>
      <c r="DN157" s="69"/>
      <c r="DO157" s="69"/>
      <c r="DP157" s="69"/>
      <c r="DQ157" s="69"/>
    </row>
    <row r="158" spans="1:121" ht="15" hidden="1">
      <c r="A158" s="69"/>
      <c r="B158" s="70"/>
      <c r="C158" s="69"/>
      <c r="D158" s="69"/>
      <c r="E158" s="69"/>
      <c r="F158" s="69"/>
      <c r="G158" s="69"/>
      <c r="H158" s="69"/>
      <c r="I158" s="69"/>
      <c r="J158" s="69"/>
      <c r="K158" s="71"/>
      <c r="L158" s="69"/>
      <c r="M158" s="71"/>
      <c r="N158" s="69"/>
      <c r="O158" s="69"/>
      <c r="P158" s="69"/>
      <c r="Q158" s="69"/>
      <c r="R158" s="71"/>
      <c r="S158" s="71"/>
      <c r="T158" s="71"/>
      <c r="U158" s="69"/>
      <c r="V158" s="69"/>
      <c r="W158" s="69"/>
      <c r="X158" s="69"/>
      <c r="Y158" s="69"/>
      <c r="Z158" s="69"/>
      <c r="AA158" s="69"/>
      <c r="AB158" s="69"/>
      <c r="AC158" s="69"/>
      <c r="AD158" s="71"/>
      <c r="AE158" s="71"/>
      <c r="AF158" s="71"/>
      <c r="AG158" s="69"/>
      <c r="AH158" s="69"/>
      <c r="AI158" s="69"/>
      <c r="AJ158" s="69"/>
      <c r="AK158" s="69"/>
      <c r="AL158" s="69"/>
      <c r="AM158" s="69"/>
      <c r="AN158" s="69"/>
      <c r="AO158" s="69"/>
      <c r="AP158" s="71"/>
      <c r="AQ158" s="71"/>
      <c r="AR158" s="71"/>
      <c r="AS158" s="69"/>
      <c r="AT158" s="69"/>
      <c r="AU158" s="69"/>
      <c r="AV158" s="69"/>
      <c r="AW158" s="69"/>
      <c r="AX158" s="69"/>
      <c r="AY158" s="71"/>
      <c r="AZ158" s="71"/>
      <c r="BA158" s="71"/>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71"/>
      <c r="CA158" s="69"/>
      <c r="CB158" s="71"/>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47"/>
      <c r="DK158" s="69"/>
      <c r="DL158" s="69"/>
      <c r="DM158" s="69"/>
      <c r="DN158" s="69"/>
      <c r="DO158" s="69"/>
      <c r="DP158" s="69"/>
      <c r="DQ158" s="69"/>
    </row>
    <row r="159" spans="1:121" ht="15" hidden="1">
      <c r="A159" s="69"/>
      <c r="B159" s="70"/>
      <c r="C159" s="69"/>
      <c r="D159" s="69"/>
      <c r="E159" s="69"/>
      <c r="F159" s="69"/>
      <c r="G159" s="69"/>
      <c r="H159" s="69"/>
      <c r="I159" s="69"/>
      <c r="J159" s="69"/>
      <c r="K159" s="71"/>
      <c r="L159" s="69"/>
      <c r="M159" s="71"/>
      <c r="N159" s="69"/>
      <c r="O159" s="69"/>
      <c r="P159" s="69"/>
      <c r="Q159" s="69"/>
      <c r="R159" s="71"/>
      <c r="S159" s="71"/>
      <c r="T159" s="71"/>
      <c r="U159" s="69"/>
      <c r="V159" s="69"/>
      <c r="W159" s="69"/>
      <c r="X159" s="69"/>
      <c r="Y159" s="69"/>
      <c r="Z159" s="69"/>
      <c r="AA159" s="69"/>
      <c r="AB159" s="69"/>
      <c r="AC159" s="69"/>
      <c r="AD159" s="71"/>
      <c r="AE159" s="71"/>
      <c r="AF159" s="71"/>
      <c r="AG159" s="69"/>
      <c r="AH159" s="69"/>
      <c r="AI159" s="69"/>
      <c r="AJ159" s="69"/>
      <c r="AK159" s="69"/>
      <c r="AL159" s="69"/>
      <c r="AM159" s="69"/>
      <c r="AN159" s="69"/>
      <c r="AO159" s="69"/>
      <c r="AP159" s="71"/>
      <c r="AQ159" s="71"/>
      <c r="AR159" s="71"/>
      <c r="AS159" s="69"/>
      <c r="AT159" s="69"/>
      <c r="AU159" s="69"/>
      <c r="AV159" s="69"/>
      <c r="AW159" s="69"/>
      <c r="AX159" s="69"/>
      <c r="AY159" s="71"/>
      <c r="AZ159" s="71"/>
      <c r="BA159" s="71"/>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71"/>
      <c r="CA159" s="69"/>
      <c r="CB159" s="71"/>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47"/>
      <c r="DK159" s="69"/>
      <c r="DL159" s="69"/>
      <c r="DM159" s="69"/>
      <c r="DN159" s="69"/>
      <c r="DO159" s="69"/>
      <c r="DP159" s="69"/>
      <c r="DQ159" s="69"/>
    </row>
    <row r="160" spans="1:121" ht="15" hidden="1">
      <c r="A160" s="69"/>
      <c r="B160" s="70"/>
      <c r="C160" s="69"/>
      <c r="D160" s="69"/>
      <c r="E160" s="69"/>
      <c r="F160" s="69"/>
      <c r="G160" s="69"/>
      <c r="H160" s="69"/>
      <c r="I160" s="69"/>
      <c r="J160" s="69"/>
      <c r="K160" s="71"/>
      <c r="L160" s="69"/>
      <c r="M160" s="71"/>
      <c r="N160" s="69"/>
      <c r="O160" s="69"/>
      <c r="P160" s="69"/>
      <c r="Q160" s="69"/>
      <c r="R160" s="71"/>
      <c r="S160" s="71"/>
      <c r="T160" s="71"/>
      <c r="U160" s="69"/>
      <c r="V160" s="69"/>
      <c r="W160" s="69"/>
      <c r="X160" s="69"/>
      <c r="Y160" s="69"/>
      <c r="Z160" s="69"/>
      <c r="AA160" s="69"/>
      <c r="AB160" s="69"/>
      <c r="AC160" s="69"/>
      <c r="AD160" s="71"/>
      <c r="AE160" s="71"/>
      <c r="AF160" s="71"/>
      <c r="AG160" s="69"/>
      <c r="AH160" s="69"/>
      <c r="AI160" s="69"/>
      <c r="AJ160" s="69"/>
      <c r="AK160" s="69"/>
      <c r="AL160" s="69"/>
      <c r="AM160" s="69"/>
      <c r="AN160" s="69"/>
      <c r="AO160" s="69"/>
      <c r="AP160" s="71"/>
      <c r="AQ160" s="71"/>
      <c r="AR160" s="71"/>
      <c r="AS160" s="69"/>
      <c r="AT160" s="69"/>
      <c r="AU160" s="69"/>
      <c r="AV160" s="69"/>
      <c r="AW160" s="69"/>
      <c r="AX160" s="69"/>
      <c r="AY160" s="71"/>
      <c r="AZ160" s="71"/>
      <c r="BA160" s="71"/>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71"/>
      <c r="CA160" s="69"/>
      <c r="CB160" s="71"/>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47"/>
      <c r="DK160" s="69"/>
      <c r="DL160" s="69"/>
      <c r="DM160" s="69"/>
      <c r="DN160" s="69"/>
      <c r="DO160" s="69"/>
      <c r="DP160" s="69"/>
      <c r="DQ160" s="69"/>
    </row>
    <row r="161" spans="1:121" ht="15" hidden="1">
      <c r="A161" s="69"/>
      <c r="B161" s="70"/>
      <c r="C161" s="69"/>
      <c r="D161" s="69"/>
      <c r="E161" s="69"/>
      <c r="F161" s="69"/>
      <c r="G161" s="69"/>
      <c r="H161" s="69"/>
      <c r="I161" s="69"/>
      <c r="J161" s="69"/>
      <c r="K161" s="71"/>
      <c r="L161" s="69"/>
      <c r="M161" s="71"/>
      <c r="N161" s="69"/>
      <c r="O161" s="69"/>
      <c r="P161" s="69"/>
      <c r="Q161" s="69"/>
      <c r="R161" s="71"/>
      <c r="S161" s="71"/>
      <c r="T161" s="71"/>
      <c r="U161" s="69"/>
      <c r="V161" s="69"/>
      <c r="W161" s="69"/>
      <c r="X161" s="69"/>
      <c r="Y161" s="69"/>
      <c r="Z161" s="69"/>
      <c r="AA161" s="69"/>
      <c r="AB161" s="69"/>
      <c r="AC161" s="69"/>
      <c r="AD161" s="71"/>
      <c r="AE161" s="71"/>
      <c r="AF161" s="71"/>
      <c r="AG161" s="69"/>
      <c r="AH161" s="69"/>
      <c r="AI161" s="69"/>
      <c r="AJ161" s="69"/>
      <c r="AK161" s="69"/>
      <c r="AL161" s="69"/>
      <c r="AM161" s="69"/>
      <c r="AN161" s="69"/>
      <c r="AO161" s="69"/>
      <c r="AP161" s="71"/>
      <c r="AQ161" s="71"/>
      <c r="AR161" s="71"/>
      <c r="AS161" s="69"/>
      <c r="AT161" s="69"/>
      <c r="AU161" s="69"/>
      <c r="AV161" s="69"/>
      <c r="AW161" s="69"/>
      <c r="AX161" s="69"/>
      <c r="AY161" s="71"/>
      <c r="AZ161" s="71"/>
      <c r="BA161" s="71"/>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71"/>
      <c r="CA161" s="69"/>
      <c r="CB161" s="71"/>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47"/>
      <c r="DK161" s="69"/>
      <c r="DL161" s="69"/>
      <c r="DM161" s="69"/>
      <c r="DN161" s="69"/>
      <c r="DO161" s="69"/>
      <c r="DP161" s="69"/>
      <c r="DQ161" s="69"/>
    </row>
    <row r="162" spans="1:121" ht="15" hidden="1">
      <c r="A162" s="69"/>
      <c r="B162" s="70"/>
      <c r="C162" s="69"/>
      <c r="D162" s="69"/>
      <c r="E162" s="69"/>
      <c r="F162" s="69"/>
      <c r="G162" s="69"/>
      <c r="H162" s="69"/>
      <c r="I162" s="69"/>
      <c r="J162" s="69"/>
      <c r="K162" s="71"/>
      <c r="L162" s="69"/>
      <c r="M162" s="71"/>
      <c r="N162" s="69"/>
      <c r="O162" s="69"/>
      <c r="P162" s="69"/>
      <c r="Q162" s="69"/>
      <c r="R162" s="71"/>
      <c r="S162" s="71"/>
      <c r="T162" s="71"/>
      <c r="U162" s="69"/>
      <c r="V162" s="69"/>
      <c r="W162" s="69"/>
      <c r="X162" s="69"/>
      <c r="Y162" s="69"/>
      <c r="Z162" s="69"/>
      <c r="AA162" s="69"/>
      <c r="AB162" s="69"/>
      <c r="AC162" s="69"/>
      <c r="AD162" s="71"/>
      <c r="AE162" s="71"/>
      <c r="AF162" s="71"/>
      <c r="AG162" s="69"/>
      <c r="AH162" s="69"/>
      <c r="AI162" s="69"/>
      <c r="AJ162" s="69"/>
      <c r="AK162" s="69"/>
      <c r="AL162" s="69"/>
      <c r="AM162" s="69"/>
      <c r="AN162" s="69"/>
      <c r="AO162" s="69"/>
      <c r="AP162" s="71"/>
      <c r="AQ162" s="71"/>
      <c r="AR162" s="71"/>
      <c r="AS162" s="69"/>
      <c r="AT162" s="69"/>
      <c r="AU162" s="69"/>
      <c r="AV162" s="69"/>
      <c r="AW162" s="69"/>
      <c r="AX162" s="69"/>
      <c r="AY162" s="71"/>
      <c r="AZ162" s="71"/>
      <c r="BA162" s="71"/>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71"/>
      <c r="CA162" s="69"/>
      <c r="CB162" s="71"/>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47"/>
      <c r="DK162" s="69"/>
      <c r="DL162" s="69"/>
      <c r="DM162" s="69"/>
      <c r="DN162" s="69"/>
      <c r="DO162" s="69"/>
      <c r="DP162" s="69"/>
      <c r="DQ162" s="69"/>
    </row>
    <row r="163" spans="1:121" ht="15" hidden="1">
      <c r="A163" s="69"/>
      <c r="B163" s="70"/>
      <c r="C163" s="69"/>
      <c r="D163" s="69"/>
      <c r="E163" s="69"/>
      <c r="F163" s="69"/>
      <c r="G163" s="69"/>
      <c r="H163" s="69"/>
      <c r="I163" s="69"/>
      <c r="J163" s="69"/>
      <c r="K163" s="71"/>
      <c r="L163" s="69"/>
      <c r="M163" s="71"/>
      <c r="N163" s="69"/>
      <c r="O163" s="69"/>
      <c r="P163" s="69"/>
      <c r="Q163" s="69"/>
      <c r="R163" s="71"/>
      <c r="S163" s="71"/>
      <c r="T163" s="71"/>
      <c r="U163" s="69"/>
      <c r="V163" s="69"/>
      <c r="W163" s="69"/>
      <c r="X163" s="69"/>
      <c r="Y163" s="69"/>
      <c r="Z163" s="69"/>
      <c r="AA163" s="69"/>
      <c r="AB163" s="69"/>
      <c r="AC163" s="69"/>
      <c r="AD163" s="71"/>
      <c r="AE163" s="71"/>
      <c r="AF163" s="71"/>
      <c r="AG163" s="69"/>
      <c r="AH163" s="69"/>
      <c r="AI163" s="69"/>
      <c r="AJ163" s="69"/>
      <c r="AK163" s="69"/>
      <c r="AL163" s="69"/>
      <c r="AM163" s="69"/>
      <c r="AN163" s="69"/>
      <c r="AO163" s="69"/>
      <c r="AP163" s="71"/>
      <c r="AQ163" s="71"/>
      <c r="AR163" s="71"/>
      <c r="AS163" s="69"/>
      <c r="AT163" s="69"/>
      <c r="AU163" s="69"/>
      <c r="AV163" s="69"/>
      <c r="AW163" s="69"/>
      <c r="AX163" s="69"/>
      <c r="AY163" s="71"/>
      <c r="AZ163" s="71"/>
      <c r="BA163" s="71"/>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71"/>
      <c r="CA163" s="69"/>
      <c r="CB163" s="71"/>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47"/>
      <c r="DK163" s="69"/>
      <c r="DL163" s="69"/>
      <c r="DM163" s="69"/>
      <c r="DN163" s="69"/>
      <c r="DO163" s="69"/>
      <c r="DP163" s="69"/>
      <c r="DQ163" s="69"/>
    </row>
    <row r="164" spans="1:121" ht="15" hidden="1">
      <c r="A164" s="69"/>
      <c r="B164" s="70"/>
      <c r="C164" s="69"/>
      <c r="D164" s="69"/>
      <c r="E164" s="69"/>
      <c r="F164" s="69"/>
      <c r="G164" s="69"/>
      <c r="H164" s="69"/>
      <c r="I164" s="69"/>
      <c r="J164" s="69"/>
      <c r="K164" s="71"/>
      <c r="L164" s="69"/>
      <c r="M164" s="71"/>
      <c r="N164" s="69"/>
      <c r="O164" s="69"/>
      <c r="P164" s="69"/>
      <c r="Q164" s="69"/>
      <c r="R164" s="71"/>
      <c r="S164" s="71"/>
      <c r="T164" s="71"/>
      <c r="U164" s="69"/>
      <c r="V164" s="69"/>
      <c r="W164" s="69"/>
      <c r="X164" s="69"/>
      <c r="Y164" s="69"/>
      <c r="Z164" s="69"/>
      <c r="AA164" s="69"/>
      <c r="AB164" s="69"/>
      <c r="AC164" s="69"/>
      <c r="AD164" s="71"/>
      <c r="AE164" s="71"/>
      <c r="AF164" s="71"/>
      <c r="AG164" s="69"/>
      <c r="AH164" s="69"/>
      <c r="AI164" s="69"/>
      <c r="AJ164" s="69"/>
      <c r="AK164" s="69"/>
      <c r="AL164" s="69"/>
      <c r="AM164" s="69"/>
      <c r="AN164" s="69"/>
      <c r="AO164" s="69"/>
      <c r="AP164" s="71"/>
      <c r="AQ164" s="71"/>
      <c r="AR164" s="71"/>
      <c r="AS164" s="69"/>
      <c r="AT164" s="69"/>
      <c r="AU164" s="69"/>
      <c r="AV164" s="69"/>
      <c r="AW164" s="69"/>
      <c r="AX164" s="69"/>
      <c r="AY164" s="71"/>
      <c r="AZ164" s="71"/>
      <c r="BA164" s="71"/>
      <c r="BB164" s="69"/>
      <c r="BC164" s="69"/>
      <c r="BD164" s="69"/>
      <c r="BE164" s="69"/>
      <c r="BF164" s="69"/>
      <c r="BG164" s="69"/>
      <c r="BH164" s="69"/>
      <c r="BI164" s="69"/>
      <c r="BJ164" s="69"/>
      <c r="BK164" s="69"/>
      <c r="BL164" s="69"/>
      <c r="BM164" s="69"/>
      <c r="BN164" s="69"/>
      <c r="BO164" s="69"/>
      <c r="BP164" s="69"/>
      <c r="BQ164" s="69"/>
      <c r="BR164" s="69"/>
      <c r="BS164" s="69"/>
      <c r="BT164" s="69"/>
      <c r="BU164" s="69"/>
      <c r="BV164" s="69"/>
      <c r="BW164" s="69"/>
      <c r="BX164" s="69"/>
      <c r="BY164" s="69"/>
      <c r="BZ164" s="71"/>
      <c r="CA164" s="69"/>
      <c r="CB164" s="71"/>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47"/>
      <c r="DK164" s="69"/>
      <c r="DL164" s="69"/>
      <c r="DM164" s="69"/>
      <c r="DN164" s="69"/>
      <c r="DO164" s="69"/>
      <c r="DP164" s="69"/>
      <c r="DQ164" s="69"/>
    </row>
    <row r="165" spans="1:121" ht="15" hidden="1">
      <c r="A165" s="69"/>
      <c r="B165" s="70"/>
      <c r="C165" s="69"/>
      <c r="D165" s="69"/>
      <c r="E165" s="69"/>
      <c r="F165" s="69"/>
      <c r="G165" s="69"/>
      <c r="H165" s="69"/>
      <c r="I165" s="69"/>
      <c r="J165" s="69"/>
      <c r="K165" s="71"/>
      <c r="L165" s="69"/>
      <c r="M165" s="71"/>
      <c r="N165" s="69"/>
      <c r="O165" s="69"/>
      <c r="P165" s="69"/>
      <c r="Q165" s="69"/>
      <c r="R165" s="71"/>
      <c r="S165" s="71"/>
      <c r="T165" s="71"/>
      <c r="U165" s="69"/>
      <c r="V165" s="69"/>
      <c r="W165" s="69"/>
      <c r="X165" s="69"/>
      <c r="Y165" s="69"/>
      <c r="Z165" s="69"/>
      <c r="AA165" s="69"/>
      <c r="AB165" s="69"/>
      <c r="AC165" s="69"/>
      <c r="AD165" s="71"/>
      <c r="AE165" s="71"/>
      <c r="AF165" s="71"/>
      <c r="AG165" s="69"/>
      <c r="AH165" s="69"/>
      <c r="AI165" s="69"/>
      <c r="AJ165" s="69"/>
      <c r="AK165" s="69"/>
      <c r="AL165" s="69"/>
      <c r="AM165" s="69"/>
      <c r="AN165" s="69"/>
      <c r="AO165" s="69"/>
      <c r="AP165" s="71"/>
      <c r="AQ165" s="71"/>
      <c r="AR165" s="71"/>
      <c r="AS165" s="69"/>
      <c r="AT165" s="69"/>
      <c r="AU165" s="69"/>
      <c r="AV165" s="69"/>
      <c r="AW165" s="69"/>
      <c r="AX165" s="69"/>
      <c r="AY165" s="71"/>
      <c r="AZ165" s="71"/>
      <c r="BA165" s="71"/>
      <c r="BB165" s="69"/>
      <c r="BC165" s="69"/>
      <c r="BD165" s="69"/>
      <c r="BE165" s="69"/>
      <c r="BF165" s="69"/>
      <c r="BG165" s="69"/>
      <c r="BH165" s="69"/>
      <c r="BI165" s="69"/>
      <c r="BJ165" s="69"/>
      <c r="BK165" s="69"/>
      <c r="BL165" s="69"/>
      <c r="BM165" s="69"/>
      <c r="BN165" s="69"/>
      <c r="BO165" s="69"/>
      <c r="BP165" s="69"/>
      <c r="BQ165" s="69"/>
      <c r="BR165" s="69"/>
      <c r="BS165" s="69"/>
      <c r="BT165" s="69"/>
      <c r="BU165" s="69"/>
      <c r="BV165" s="69"/>
      <c r="BW165" s="69"/>
      <c r="BX165" s="69"/>
      <c r="BY165" s="69"/>
      <c r="BZ165" s="71"/>
      <c r="CA165" s="69"/>
      <c r="CB165" s="71"/>
      <c r="CC165" s="69"/>
      <c r="CD165" s="69"/>
      <c r="CE165" s="69"/>
      <c r="CF165" s="69"/>
      <c r="CG165" s="69"/>
      <c r="CH165" s="69"/>
      <c r="CI165" s="69"/>
      <c r="CJ165" s="69"/>
      <c r="CK165" s="69"/>
      <c r="CL165" s="69"/>
      <c r="CM165" s="69"/>
      <c r="CN165" s="69"/>
      <c r="CO165" s="69"/>
      <c r="CP165" s="69"/>
      <c r="CQ165" s="69"/>
      <c r="CR165" s="69"/>
      <c r="CS165" s="69"/>
      <c r="CT165" s="69"/>
      <c r="CU165" s="69"/>
      <c r="CV165" s="69"/>
      <c r="CW165" s="69"/>
      <c r="CX165" s="69"/>
      <c r="CY165" s="69"/>
      <c r="CZ165" s="69"/>
      <c r="DA165" s="69"/>
      <c r="DB165" s="69"/>
      <c r="DC165" s="69"/>
      <c r="DD165" s="69"/>
      <c r="DE165" s="69"/>
      <c r="DF165" s="69"/>
      <c r="DG165" s="69"/>
      <c r="DH165" s="69"/>
      <c r="DI165" s="69"/>
      <c r="DJ165" s="47"/>
      <c r="DK165" s="69"/>
      <c r="DL165" s="69"/>
      <c r="DM165" s="69"/>
      <c r="DN165" s="69"/>
      <c r="DO165" s="69"/>
      <c r="DP165" s="69"/>
      <c r="DQ165" s="69"/>
    </row>
    <row r="166" spans="1:121" ht="15" hidden="1">
      <c r="A166" s="69"/>
      <c r="B166" s="70"/>
      <c r="C166" s="69"/>
      <c r="D166" s="69"/>
      <c r="E166" s="69"/>
      <c r="F166" s="69"/>
      <c r="G166" s="69"/>
      <c r="H166" s="69"/>
      <c r="I166" s="69"/>
      <c r="J166" s="69"/>
      <c r="K166" s="71"/>
      <c r="L166" s="69"/>
      <c r="M166" s="71"/>
      <c r="N166" s="69"/>
      <c r="O166" s="69"/>
      <c r="P166" s="69"/>
      <c r="Q166" s="69"/>
      <c r="R166" s="71"/>
      <c r="S166" s="71"/>
      <c r="T166" s="71"/>
      <c r="U166" s="69"/>
      <c r="V166" s="69"/>
      <c r="W166" s="69"/>
      <c r="X166" s="69"/>
      <c r="Y166" s="69"/>
      <c r="Z166" s="69"/>
      <c r="AA166" s="69"/>
      <c r="AB166" s="69"/>
      <c r="AC166" s="69"/>
      <c r="AD166" s="71"/>
      <c r="AE166" s="71"/>
      <c r="AF166" s="71"/>
      <c r="AG166" s="69"/>
      <c r="AH166" s="69"/>
      <c r="AI166" s="69"/>
      <c r="AJ166" s="69"/>
      <c r="AK166" s="69"/>
      <c r="AL166" s="69"/>
      <c r="AM166" s="69"/>
      <c r="AN166" s="69"/>
      <c r="AO166" s="69"/>
      <c r="AP166" s="71"/>
      <c r="AQ166" s="71"/>
      <c r="AR166" s="71"/>
      <c r="AS166" s="69"/>
      <c r="AT166" s="69"/>
      <c r="AU166" s="69"/>
      <c r="AV166" s="69"/>
      <c r="AW166" s="69"/>
      <c r="AX166" s="69"/>
      <c r="AY166" s="71"/>
      <c r="AZ166" s="71"/>
      <c r="BA166" s="71"/>
      <c r="BB166" s="69"/>
      <c r="BC166" s="69"/>
      <c r="BD166" s="69"/>
      <c r="BE166" s="69"/>
      <c r="BF166" s="69"/>
      <c r="BG166" s="69"/>
      <c r="BH166" s="69"/>
      <c r="BI166" s="69"/>
      <c r="BJ166" s="69"/>
      <c r="BK166" s="69"/>
      <c r="BL166" s="69"/>
      <c r="BM166" s="69"/>
      <c r="BN166" s="69"/>
      <c r="BO166" s="69"/>
      <c r="BP166" s="69"/>
      <c r="BQ166" s="69"/>
      <c r="BR166" s="69"/>
      <c r="BS166" s="69"/>
      <c r="BT166" s="69"/>
      <c r="BU166" s="69"/>
      <c r="BV166" s="69"/>
      <c r="BW166" s="69"/>
      <c r="BX166" s="69"/>
      <c r="BY166" s="69"/>
      <c r="BZ166" s="71"/>
      <c r="CA166" s="69"/>
      <c r="CB166" s="71"/>
      <c r="CC166" s="69"/>
      <c r="CD166" s="69"/>
      <c r="CE166" s="69"/>
      <c r="CF166" s="69"/>
      <c r="CG166" s="69"/>
      <c r="CH166" s="69"/>
      <c r="CI166" s="69"/>
      <c r="CJ166" s="69"/>
      <c r="CK166" s="69"/>
      <c r="CL166" s="69"/>
      <c r="CM166" s="69"/>
      <c r="CN166" s="69"/>
      <c r="CO166" s="69"/>
      <c r="CP166" s="69"/>
      <c r="CQ166" s="69"/>
      <c r="CR166" s="69"/>
      <c r="CS166" s="69"/>
      <c r="CT166" s="69"/>
      <c r="CU166" s="69"/>
      <c r="CV166" s="69"/>
      <c r="CW166" s="69"/>
      <c r="CX166" s="69"/>
      <c r="CY166" s="69"/>
      <c r="CZ166" s="69"/>
      <c r="DA166" s="69"/>
      <c r="DB166" s="69"/>
      <c r="DC166" s="69"/>
      <c r="DD166" s="69"/>
      <c r="DE166" s="69"/>
      <c r="DF166" s="69"/>
      <c r="DG166" s="69"/>
      <c r="DH166" s="69"/>
      <c r="DI166" s="69"/>
      <c r="DJ166" s="47"/>
      <c r="DK166" s="69"/>
      <c r="DL166" s="69"/>
      <c r="DM166" s="69"/>
      <c r="DN166" s="69"/>
      <c r="DO166" s="69"/>
      <c r="DP166" s="69"/>
      <c r="DQ166" s="69"/>
    </row>
    <row r="167" spans="1:121" ht="15" hidden="1">
      <c r="A167" s="69"/>
      <c r="B167" s="70"/>
      <c r="C167" s="69"/>
      <c r="D167" s="69"/>
      <c r="E167" s="69"/>
      <c r="F167" s="69"/>
      <c r="G167" s="69"/>
      <c r="H167" s="69"/>
      <c r="I167" s="69"/>
      <c r="J167" s="69"/>
      <c r="K167" s="71"/>
      <c r="L167" s="69"/>
      <c r="M167" s="71"/>
      <c r="N167" s="69"/>
      <c r="O167" s="69"/>
      <c r="P167" s="69"/>
      <c r="Q167" s="69"/>
      <c r="R167" s="71"/>
      <c r="S167" s="71"/>
      <c r="T167" s="71"/>
      <c r="U167" s="69"/>
      <c r="V167" s="69"/>
      <c r="W167" s="69"/>
      <c r="X167" s="69"/>
      <c r="Y167" s="69"/>
      <c r="Z167" s="69"/>
      <c r="AA167" s="69"/>
      <c r="AB167" s="69"/>
      <c r="AC167" s="69"/>
      <c r="AD167" s="71"/>
      <c r="AE167" s="71"/>
      <c r="AF167" s="71"/>
      <c r="AG167" s="69"/>
      <c r="AH167" s="69"/>
      <c r="AI167" s="69"/>
      <c r="AJ167" s="69"/>
      <c r="AK167" s="69"/>
      <c r="AL167" s="69"/>
      <c r="AM167" s="69"/>
      <c r="AN167" s="69"/>
      <c r="AO167" s="69"/>
      <c r="AP167" s="71"/>
      <c r="AQ167" s="71"/>
      <c r="AR167" s="71"/>
      <c r="AS167" s="69"/>
      <c r="AT167" s="69"/>
      <c r="AU167" s="69"/>
      <c r="AV167" s="69"/>
      <c r="AW167" s="69"/>
      <c r="AX167" s="69"/>
      <c r="AY167" s="71"/>
      <c r="AZ167" s="71"/>
      <c r="BA167" s="71"/>
      <c r="BB167" s="69"/>
      <c r="BC167" s="69"/>
      <c r="BD167" s="69"/>
      <c r="BE167" s="69"/>
      <c r="BF167" s="69"/>
      <c r="BG167" s="69"/>
      <c r="BH167" s="69"/>
      <c r="BI167" s="69"/>
      <c r="BJ167" s="69"/>
      <c r="BK167" s="69"/>
      <c r="BL167" s="69"/>
      <c r="BM167" s="69"/>
      <c r="BN167" s="69"/>
      <c r="BO167" s="69"/>
      <c r="BP167" s="69"/>
      <c r="BQ167" s="69"/>
      <c r="BR167" s="69"/>
      <c r="BS167" s="69"/>
      <c r="BT167" s="69"/>
      <c r="BU167" s="69"/>
      <c r="BV167" s="69"/>
      <c r="BW167" s="69"/>
      <c r="BX167" s="69"/>
      <c r="BY167" s="69"/>
      <c r="BZ167" s="71"/>
      <c r="CA167" s="69"/>
      <c r="CB167" s="71"/>
      <c r="CC167" s="69"/>
      <c r="CD167" s="69"/>
      <c r="CE167" s="69"/>
      <c r="CF167" s="69"/>
      <c r="CG167" s="69"/>
      <c r="CH167" s="69"/>
      <c r="CI167" s="69"/>
      <c r="CJ167" s="69"/>
      <c r="CK167" s="69"/>
      <c r="CL167" s="69"/>
      <c r="CM167" s="69"/>
      <c r="CN167" s="69"/>
      <c r="CO167" s="69"/>
      <c r="CP167" s="69"/>
      <c r="CQ167" s="69"/>
      <c r="CR167" s="69"/>
      <c r="CS167" s="69"/>
      <c r="CT167" s="69"/>
      <c r="CU167" s="69"/>
      <c r="CV167" s="69"/>
      <c r="CW167" s="69"/>
      <c r="CX167" s="69"/>
      <c r="CY167" s="69"/>
      <c r="CZ167" s="69"/>
      <c r="DA167" s="69"/>
      <c r="DB167" s="69"/>
      <c r="DC167" s="69"/>
      <c r="DD167" s="69"/>
      <c r="DE167" s="69"/>
      <c r="DF167" s="69"/>
      <c r="DG167" s="69"/>
      <c r="DH167" s="69"/>
      <c r="DI167" s="69"/>
      <c r="DJ167" s="47"/>
      <c r="DK167" s="69"/>
      <c r="DL167" s="69"/>
      <c r="DM167" s="69"/>
      <c r="DN167" s="69"/>
      <c r="DO167" s="69"/>
      <c r="DP167" s="69"/>
      <c r="DQ167" s="69"/>
    </row>
    <row r="168" spans="1:121" ht="15" hidden="1">
      <c r="A168" s="69"/>
      <c r="B168" s="70"/>
      <c r="C168" s="69"/>
      <c r="D168" s="69"/>
      <c r="E168" s="69"/>
      <c r="F168" s="69"/>
      <c r="G168" s="69"/>
      <c r="H168" s="69"/>
      <c r="I168" s="69"/>
      <c r="J168" s="69"/>
      <c r="K168" s="71"/>
      <c r="L168" s="69"/>
      <c r="M168" s="71"/>
      <c r="N168" s="69"/>
      <c r="O168" s="69"/>
      <c r="P168" s="69"/>
      <c r="Q168" s="69"/>
      <c r="R168" s="71"/>
      <c r="S168" s="71"/>
      <c r="T168" s="71"/>
      <c r="U168" s="69"/>
      <c r="V168" s="69"/>
      <c r="W168" s="69"/>
      <c r="X168" s="69"/>
      <c r="Y168" s="69"/>
      <c r="Z168" s="69"/>
      <c r="AA168" s="69"/>
      <c r="AB168" s="69"/>
      <c r="AC168" s="69"/>
      <c r="AD168" s="71"/>
      <c r="AE168" s="71"/>
      <c r="AF168" s="71"/>
      <c r="AG168" s="69"/>
      <c r="AH168" s="69"/>
      <c r="AI168" s="69"/>
      <c r="AJ168" s="69"/>
      <c r="AK168" s="69"/>
      <c r="AL168" s="69"/>
      <c r="AM168" s="69"/>
      <c r="AN168" s="69"/>
      <c r="AO168" s="69"/>
      <c r="AP168" s="71"/>
      <c r="AQ168" s="71"/>
      <c r="AR168" s="71"/>
      <c r="AS168" s="69"/>
      <c r="AT168" s="69"/>
      <c r="AU168" s="69"/>
      <c r="AV168" s="69"/>
      <c r="AW168" s="69"/>
      <c r="AX168" s="69"/>
      <c r="AY168" s="71"/>
      <c r="AZ168" s="71"/>
      <c r="BA168" s="71"/>
      <c r="BB168" s="69"/>
      <c r="BC168" s="69"/>
      <c r="BD168" s="69"/>
      <c r="BE168" s="69"/>
      <c r="BF168" s="69"/>
      <c r="BG168" s="69"/>
      <c r="BH168" s="69"/>
      <c r="BI168" s="69"/>
      <c r="BJ168" s="69"/>
      <c r="BK168" s="69"/>
      <c r="BL168" s="69"/>
      <c r="BM168" s="69"/>
      <c r="BN168" s="69"/>
      <c r="BO168" s="69"/>
      <c r="BP168" s="69"/>
      <c r="BQ168" s="69"/>
      <c r="BR168" s="69"/>
      <c r="BS168" s="69"/>
      <c r="BT168" s="69"/>
      <c r="BU168" s="69"/>
      <c r="BV168" s="69"/>
      <c r="BW168" s="69"/>
      <c r="BX168" s="69"/>
      <c r="BY168" s="69"/>
      <c r="BZ168" s="71"/>
      <c r="CA168" s="69"/>
      <c r="CB168" s="71"/>
      <c r="CC168" s="69"/>
      <c r="CD168" s="69"/>
      <c r="CE168" s="69"/>
      <c r="CF168" s="69"/>
      <c r="CG168" s="69"/>
      <c r="CH168" s="69"/>
      <c r="CI168" s="69"/>
      <c r="CJ168" s="69"/>
      <c r="CK168" s="69"/>
      <c r="CL168" s="69"/>
      <c r="CM168" s="69"/>
      <c r="CN168" s="69"/>
      <c r="CO168" s="69"/>
      <c r="CP168" s="69"/>
      <c r="CQ168" s="69"/>
      <c r="CR168" s="69"/>
      <c r="CS168" s="69"/>
      <c r="CT168" s="69"/>
      <c r="CU168" s="69"/>
      <c r="CV168" s="69"/>
      <c r="CW168" s="69"/>
      <c r="CX168" s="69"/>
      <c r="CY168" s="69"/>
      <c r="CZ168" s="69"/>
      <c r="DA168" s="69"/>
      <c r="DB168" s="69"/>
      <c r="DC168" s="69"/>
      <c r="DD168" s="69"/>
      <c r="DE168" s="69"/>
      <c r="DF168" s="69"/>
      <c r="DG168" s="69"/>
      <c r="DH168" s="69"/>
      <c r="DI168" s="69"/>
      <c r="DJ168" s="47"/>
      <c r="DK168" s="69"/>
      <c r="DL168" s="69"/>
      <c r="DM168" s="69"/>
      <c r="DN168" s="69"/>
      <c r="DO168" s="69"/>
      <c r="DP168" s="69"/>
      <c r="DQ168" s="69"/>
    </row>
    <row r="169" spans="1:121" ht="15" hidden="1">
      <c r="A169" s="69"/>
      <c r="B169" s="70"/>
      <c r="C169" s="69"/>
      <c r="D169" s="69"/>
      <c r="E169" s="69"/>
      <c r="F169" s="69"/>
      <c r="G169" s="69"/>
      <c r="H169" s="69"/>
      <c r="I169" s="69"/>
      <c r="J169" s="69"/>
      <c r="K169" s="71"/>
      <c r="L169" s="69"/>
      <c r="M169" s="71"/>
      <c r="N169" s="69"/>
      <c r="O169" s="69"/>
      <c r="P169" s="69"/>
      <c r="Q169" s="69"/>
      <c r="R169" s="71"/>
      <c r="S169" s="71"/>
      <c r="T169" s="71"/>
      <c r="U169" s="69"/>
      <c r="V169" s="69"/>
      <c r="W169" s="69"/>
      <c r="X169" s="69"/>
      <c r="Y169" s="69"/>
      <c r="Z169" s="69"/>
      <c r="AA169" s="69"/>
      <c r="AB169" s="69"/>
      <c r="AC169" s="69"/>
      <c r="AD169" s="71"/>
      <c r="AE169" s="71"/>
      <c r="AF169" s="71"/>
      <c r="AG169" s="69"/>
      <c r="AH169" s="69"/>
      <c r="AI169" s="69"/>
      <c r="AJ169" s="69"/>
      <c r="AK169" s="69"/>
      <c r="AL169" s="69"/>
      <c r="AM169" s="69"/>
      <c r="AN169" s="69"/>
      <c r="AO169" s="69"/>
      <c r="AP169" s="71"/>
      <c r="AQ169" s="71"/>
      <c r="AR169" s="71"/>
      <c r="AS169" s="69"/>
      <c r="AT169" s="69"/>
      <c r="AU169" s="69"/>
      <c r="AV169" s="69"/>
      <c r="AW169" s="69"/>
      <c r="AX169" s="69"/>
      <c r="AY169" s="71"/>
      <c r="AZ169" s="71"/>
      <c r="BA169" s="71"/>
      <c r="BB169" s="69"/>
      <c r="BC169" s="69"/>
      <c r="BD169" s="69"/>
      <c r="BE169" s="69"/>
      <c r="BF169" s="69"/>
      <c r="BG169" s="69"/>
      <c r="BH169" s="69"/>
      <c r="BI169" s="69"/>
      <c r="BJ169" s="69"/>
      <c r="BK169" s="69"/>
      <c r="BL169" s="69"/>
      <c r="BM169" s="69"/>
      <c r="BN169" s="69"/>
      <c r="BO169" s="69"/>
      <c r="BP169" s="69"/>
      <c r="BQ169" s="69"/>
      <c r="BR169" s="69"/>
      <c r="BS169" s="69"/>
      <c r="BT169" s="69"/>
      <c r="BU169" s="69"/>
      <c r="BV169" s="69"/>
      <c r="BW169" s="69"/>
      <c r="BX169" s="69"/>
      <c r="BY169" s="69"/>
      <c r="BZ169" s="71"/>
      <c r="CA169" s="69"/>
      <c r="CB169" s="71"/>
      <c r="CC169" s="69"/>
      <c r="CD169" s="69"/>
      <c r="CE169" s="69"/>
      <c r="CF169" s="69"/>
      <c r="CG169" s="69"/>
      <c r="CH169" s="69"/>
      <c r="CI169" s="69"/>
      <c r="CJ169" s="69"/>
      <c r="CK169" s="69"/>
      <c r="CL169" s="69"/>
      <c r="CM169" s="69"/>
      <c r="CN169" s="69"/>
      <c r="CO169" s="69"/>
      <c r="CP169" s="69"/>
      <c r="CQ169" s="69"/>
      <c r="CR169" s="69"/>
      <c r="CS169" s="69"/>
      <c r="CT169" s="69"/>
      <c r="CU169" s="69"/>
      <c r="CV169" s="69"/>
      <c r="CW169" s="69"/>
      <c r="CX169" s="69"/>
      <c r="CY169" s="69"/>
      <c r="CZ169" s="69"/>
      <c r="DA169" s="69"/>
      <c r="DB169" s="69"/>
      <c r="DC169" s="69"/>
      <c r="DD169" s="69"/>
      <c r="DE169" s="69"/>
      <c r="DF169" s="69"/>
      <c r="DG169" s="69"/>
      <c r="DH169" s="69"/>
      <c r="DI169" s="69"/>
      <c r="DJ169" s="47"/>
      <c r="DK169" s="69"/>
      <c r="DL169" s="69"/>
      <c r="DM169" s="69"/>
      <c r="DN169" s="69"/>
      <c r="DO169" s="69"/>
      <c r="DP169" s="69"/>
      <c r="DQ169" s="69"/>
    </row>
    <row r="170" spans="1:121" ht="15" hidden="1">
      <c r="A170" s="69"/>
      <c r="B170" s="70"/>
      <c r="C170" s="69"/>
      <c r="D170" s="69"/>
      <c r="E170" s="69"/>
      <c r="F170" s="69"/>
      <c r="G170" s="69"/>
      <c r="H170" s="69"/>
      <c r="I170" s="69"/>
      <c r="J170" s="69"/>
      <c r="K170" s="71"/>
      <c r="L170" s="69"/>
      <c r="M170" s="71"/>
      <c r="N170" s="69"/>
      <c r="O170" s="69"/>
      <c r="P170" s="69"/>
      <c r="Q170" s="69"/>
      <c r="R170" s="71"/>
      <c r="S170" s="71"/>
      <c r="T170" s="71"/>
      <c r="U170" s="69"/>
      <c r="V170" s="69"/>
      <c r="W170" s="69"/>
      <c r="X170" s="69"/>
      <c r="Y170" s="69"/>
      <c r="Z170" s="69"/>
      <c r="AA170" s="69"/>
      <c r="AB170" s="69"/>
      <c r="AC170" s="69"/>
      <c r="AD170" s="71"/>
      <c r="AE170" s="71"/>
      <c r="AF170" s="71"/>
      <c r="AG170" s="69"/>
      <c r="AH170" s="69"/>
      <c r="AI170" s="69"/>
      <c r="AJ170" s="69"/>
      <c r="AK170" s="69"/>
      <c r="AL170" s="69"/>
      <c r="AM170" s="69"/>
      <c r="AN170" s="69"/>
      <c r="AO170" s="69"/>
      <c r="AP170" s="71"/>
      <c r="AQ170" s="71"/>
      <c r="AR170" s="71"/>
      <c r="AS170" s="69"/>
      <c r="AT170" s="69"/>
      <c r="AU170" s="69"/>
      <c r="AV170" s="69"/>
      <c r="AW170" s="69"/>
      <c r="AX170" s="69"/>
      <c r="AY170" s="71"/>
      <c r="AZ170" s="71"/>
      <c r="BA170" s="71"/>
      <c r="BB170" s="69"/>
      <c r="BC170" s="69"/>
      <c r="BD170" s="69"/>
      <c r="BE170" s="69"/>
      <c r="BF170" s="69"/>
      <c r="BG170" s="69"/>
      <c r="BH170" s="69"/>
      <c r="BI170" s="69"/>
      <c r="BJ170" s="69"/>
      <c r="BK170" s="69"/>
      <c r="BL170" s="69"/>
      <c r="BM170" s="69"/>
      <c r="BN170" s="69"/>
      <c r="BO170" s="69"/>
      <c r="BP170" s="69"/>
      <c r="BQ170" s="69"/>
      <c r="BR170" s="69"/>
      <c r="BS170" s="69"/>
      <c r="BT170" s="69"/>
      <c r="BU170" s="69"/>
      <c r="BV170" s="69"/>
      <c r="BW170" s="69"/>
      <c r="BX170" s="69"/>
      <c r="BY170" s="69"/>
      <c r="BZ170" s="71"/>
      <c r="CA170" s="69"/>
      <c r="CB170" s="71"/>
      <c r="CC170" s="69"/>
      <c r="CD170" s="69"/>
      <c r="CE170" s="69"/>
      <c r="CF170" s="69"/>
      <c r="CG170" s="69"/>
      <c r="CH170" s="69"/>
      <c r="CI170" s="69"/>
      <c r="CJ170" s="69"/>
      <c r="CK170" s="69"/>
      <c r="CL170" s="69"/>
      <c r="CM170" s="69"/>
      <c r="CN170" s="69"/>
      <c r="CO170" s="69"/>
      <c r="CP170" s="69"/>
      <c r="CQ170" s="69"/>
      <c r="CR170" s="69"/>
      <c r="CS170" s="69"/>
      <c r="CT170" s="69"/>
      <c r="CU170" s="69"/>
      <c r="CV170" s="69"/>
      <c r="CW170" s="69"/>
      <c r="CX170" s="69"/>
      <c r="CY170" s="69"/>
      <c r="CZ170" s="69"/>
      <c r="DA170" s="69"/>
      <c r="DB170" s="69"/>
      <c r="DC170" s="69"/>
      <c r="DD170" s="69"/>
      <c r="DE170" s="69"/>
      <c r="DF170" s="69"/>
      <c r="DG170" s="69"/>
      <c r="DH170" s="69"/>
      <c r="DI170" s="69"/>
      <c r="DJ170" s="47"/>
      <c r="DK170" s="69"/>
      <c r="DL170" s="69"/>
      <c r="DM170" s="69"/>
      <c r="DN170" s="69"/>
      <c r="DO170" s="69"/>
      <c r="DP170" s="69"/>
      <c r="DQ170" s="69"/>
    </row>
    <row r="171" spans="1:121" ht="15" hidden="1">
      <c r="A171" s="69"/>
      <c r="B171" s="70"/>
      <c r="C171" s="69"/>
      <c r="D171" s="69"/>
      <c r="E171" s="69"/>
      <c r="F171" s="69"/>
      <c r="G171" s="69"/>
      <c r="H171" s="69"/>
      <c r="I171" s="69"/>
      <c r="J171" s="69"/>
      <c r="K171" s="71"/>
      <c r="L171" s="69"/>
      <c r="M171" s="71"/>
      <c r="N171" s="69"/>
      <c r="O171" s="69"/>
      <c r="P171" s="69"/>
      <c r="Q171" s="69"/>
      <c r="R171" s="71"/>
      <c r="S171" s="71"/>
      <c r="T171" s="71"/>
      <c r="U171" s="69"/>
      <c r="V171" s="69"/>
      <c r="W171" s="69"/>
      <c r="X171" s="69"/>
      <c r="Y171" s="69"/>
      <c r="Z171" s="69"/>
      <c r="AA171" s="69"/>
      <c r="AB171" s="69"/>
      <c r="AC171" s="69"/>
      <c r="AD171" s="71"/>
      <c r="AE171" s="71"/>
      <c r="AF171" s="71"/>
      <c r="AG171" s="69"/>
      <c r="AH171" s="69"/>
      <c r="AI171" s="69"/>
      <c r="AJ171" s="69"/>
      <c r="AK171" s="69"/>
      <c r="AL171" s="69"/>
      <c r="AM171" s="69"/>
      <c r="AN171" s="69"/>
      <c r="AO171" s="69"/>
      <c r="AP171" s="71"/>
      <c r="AQ171" s="71"/>
      <c r="AR171" s="71"/>
      <c r="AS171" s="69"/>
      <c r="AT171" s="69"/>
      <c r="AU171" s="69"/>
      <c r="AV171" s="69"/>
      <c r="AW171" s="69"/>
      <c r="AX171" s="69"/>
      <c r="AY171" s="71"/>
      <c r="AZ171" s="71"/>
      <c r="BA171" s="71"/>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c r="BZ171" s="71"/>
      <c r="CA171" s="69"/>
      <c r="CB171" s="71"/>
      <c r="CC171" s="69"/>
      <c r="CD171" s="69"/>
      <c r="CE171" s="69"/>
      <c r="CF171" s="69"/>
      <c r="CG171" s="69"/>
      <c r="CH171" s="69"/>
      <c r="CI171" s="69"/>
      <c r="CJ171" s="69"/>
      <c r="CK171" s="69"/>
      <c r="CL171" s="69"/>
      <c r="CM171" s="69"/>
      <c r="CN171" s="69"/>
      <c r="CO171" s="69"/>
      <c r="CP171" s="69"/>
      <c r="CQ171" s="69"/>
      <c r="CR171" s="69"/>
      <c r="CS171" s="69"/>
      <c r="CT171" s="69"/>
      <c r="CU171" s="69"/>
      <c r="CV171" s="69"/>
      <c r="CW171" s="69"/>
      <c r="CX171" s="69"/>
      <c r="CY171" s="69"/>
      <c r="CZ171" s="69"/>
      <c r="DA171" s="69"/>
      <c r="DB171" s="69"/>
      <c r="DC171" s="69"/>
      <c r="DD171" s="69"/>
      <c r="DE171" s="69"/>
      <c r="DF171" s="69"/>
      <c r="DG171" s="69"/>
      <c r="DH171" s="69"/>
      <c r="DI171" s="69"/>
      <c r="DJ171" s="47"/>
      <c r="DK171" s="69"/>
      <c r="DL171" s="69"/>
      <c r="DM171" s="69"/>
      <c r="DN171" s="69"/>
      <c r="DO171" s="69"/>
      <c r="DP171" s="69"/>
      <c r="DQ171" s="69"/>
    </row>
    <row r="172" spans="1:121" ht="15" hidden="1">
      <c r="A172" s="69"/>
      <c r="B172" s="70"/>
      <c r="C172" s="69"/>
      <c r="D172" s="69"/>
      <c r="E172" s="69"/>
      <c r="F172" s="69"/>
      <c r="G172" s="69"/>
      <c r="H172" s="69"/>
      <c r="I172" s="69"/>
      <c r="J172" s="69"/>
      <c r="K172" s="71"/>
      <c r="L172" s="69"/>
      <c r="M172" s="71"/>
      <c r="N172" s="69"/>
      <c r="O172" s="69"/>
      <c r="P172" s="69"/>
      <c r="Q172" s="69"/>
      <c r="R172" s="71"/>
      <c r="S172" s="71"/>
      <c r="T172" s="71"/>
      <c r="U172" s="69"/>
      <c r="V172" s="69"/>
      <c r="W172" s="69"/>
      <c r="X172" s="69"/>
      <c r="Y172" s="69"/>
      <c r="Z172" s="69"/>
      <c r="AA172" s="69"/>
      <c r="AB172" s="69"/>
      <c r="AC172" s="69"/>
      <c r="AD172" s="71"/>
      <c r="AE172" s="71"/>
      <c r="AF172" s="71"/>
      <c r="AG172" s="69"/>
      <c r="AH172" s="69"/>
      <c r="AI172" s="69"/>
      <c r="AJ172" s="69"/>
      <c r="AK172" s="69"/>
      <c r="AL172" s="69"/>
      <c r="AM172" s="69"/>
      <c r="AN172" s="69"/>
      <c r="AO172" s="69"/>
      <c r="AP172" s="71"/>
      <c r="AQ172" s="71"/>
      <c r="AR172" s="71"/>
      <c r="AS172" s="69"/>
      <c r="AT172" s="69"/>
      <c r="AU172" s="69"/>
      <c r="AV172" s="69"/>
      <c r="AW172" s="69"/>
      <c r="AX172" s="69"/>
      <c r="AY172" s="71"/>
      <c r="AZ172" s="71"/>
      <c r="BA172" s="71"/>
      <c r="BB172" s="69"/>
      <c r="BC172" s="69"/>
      <c r="BD172" s="69"/>
      <c r="BE172" s="69"/>
      <c r="BF172" s="69"/>
      <c r="BG172" s="69"/>
      <c r="BH172" s="69"/>
      <c r="BI172" s="69"/>
      <c r="BJ172" s="69"/>
      <c r="BK172" s="69"/>
      <c r="BL172" s="69"/>
      <c r="BM172" s="69"/>
      <c r="BN172" s="69"/>
      <c r="BO172" s="69"/>
      <c r="BP172" s="69"/>
      <c r="BQ172" s="69"/>
      <c r="BR172" s="69"/>
      <c r="BS172" s="69"/>
      <c r="BT172" s="69"/>
      <c r="BU172" s="69"/>
      <c r="BV172" s="69"/>
      <c r="BW172" s="69"/>
      <c r="BX172" s="69"/>
      <c r="BY172" s="69"/>
      <c r="BZ172" s="71"/>
      <c r="CA172" s="69"/>
      <c r="CB172" s="71"/>
      <c r="CC172" s="69"/>
      <c r="CD172" s="69"/>
      <c r="CE172" s="69"/>
      <c r="CF172" s="69"/>
      <c r="CG172" s="69"/>
      <c r="CH172" s="69"/>
      <c r="CI172" s="69"/>
      <c r="CJ172" s="69"/>
      <c r="CK172" s="69"/>
      <c r="CL172" s="69"/>
      <c r="CM172" s="69"/>
      <c r="CN172" s="69"/>
      <c r="CO172" s="69"/>
      <c r="CP172" s="69"/>
      <c r="CQ172" s="69"/>
      <c r="CR172" s="69"/>
      <c r="CS172" s="69"/>
      <c r="CT172" s="69"/>
      <c r="CU172" s="69"/>
      <c r="CV172" s="69"/>
      <c r="CW172" s="69"/>
      <c r="CX172" s="69"/>
      <c r="CY172" s="69"/>
      <c r="CZ172" s="69"/>
      <c r="DA172" s="69"/>
      <c r="DB172" s="69"/>
      <c r="DC172" s="69"/>
      <c r="DD172" s="69"/>
      <c r="DE172" s="69"/>
      <c r="DF172" s="69"/>
      <c r="DG172" s="69"/>
      <c r="DH172" s="69"/>
      <c r="DI172" s="69"/>
      <c r="DJ172" s="47"/>
      <c r="DK172" s="69"/>
      <c r="DL172" s="69"/>
      <c r="DM172" s="69"/>
      <c r="DN172" s="69"/>
      <c r="DO172" s="69"/>
      <c r="DP172" s="69"/>
      <c r="DQ172" s="69"/>
    </row>
    <row r="173" spans="1:121" ht="15" hidden="1">
      <c r="A173" s="69"/>
      <c r="B173" s="70"/>
      <c r="C173" s="69"/>
      <c r="D173" s="69"/>
      <c r="E173" s="69"/>
      <c r="F173" s="69"/>
      <c r="G173" s="69"/>
      <c r="H173" s="69"/>
      <c r="I173" s="69"/>
      <c r="J173" s="69"/>
      <c r="K173" s="71"/>
      <c r="L173" s="69"/>
      <c r="M173" s="71"/>
      <c r="N173" s="69"/>
      <c r="O173" s="69"/>
      <c r="P173" s="69"/>
      <c r="Q173" s="69"/>
      <c r="R173" s="71"/>
      <c r="S173" s="71"/>
      <c r="T173" s="71"/>
      <c r="U173" s="69"/>
      <c r="V173" s="69"/>
      <c r="W173" s="69"/>
      <c r="X173" s="69"/>
      <c r="Y173" s="69"/>
      <c r="Z173" s="69"/>
      <c r="AA173" s="69"/>
      <c r="AB173" s="69"/>
      <c r="AC173" s="69"/>
      <c r="AD173" s="71"/>
      <c r="AE173" s="71"/>
      <c r="AF173" s="71"/>
      <c r="AG173" s="69"/>
      <c r="AH173" s="69"/>
      <c r="AI173" s="69"/>
      <c r="AJ173" s="69"/>
      <c r="AK173" s="69"/>
      <c r="AL173" s="69"/>
      <c r="AM173" s="69"/>
      <c r="AN173" s="69"/>
      <c r="AO173" s="69"/>
      <c r="AP173" s="71"/>
      <c r="AQ173" s="71"/>
      <c r="AR173" s="71"/>
      <c r="AS173" s="69"/>
      <c r="AT173" s="69"/>
      <c r="AU173" s="69"/>
      <c r="AV173" s="69"/>
      <c r="AW173" s="69"/>
      <c r="AX173" s="69"/>
      <c r="AY173" s="71"/>
      <c r="AZ173" s="71"/>
      <c r="BA173" s="71"/>
      <c r="BB173" s="69"/>
      <c r="BC173" s="69"/>
      <c r="BD173" s="69"/>
      <c r="BE173" s="69"/>
      <c r="BF173" s="69"/>
      <c r="BG173" s="69"/>
      <c r="BH173" s="69"/>
      <c r="BI173" s="69"/>
      <c r="BJ173" s="69"/>
      <c r="BK173" s="69"/>
      <c r="BL173" s="69"/>
      <c r="BM173" s="69"/>
      <c r="BN173" s="69"/>
      <c r="BO173" s="69"/>
      <c r="BP173" s="69"/>
      <c r="BQ173" s="69"/>
      <c r="BR173" s="69"/>
      <c r="BS173" s="69"/>
      <c r="BT173" s="69"/>
      <c r="BU173" s="69"/>
      <c r="BV173" s="69"/>
      <c r="BW173" s="69"/>
      <c r="BX173" s="69"/>
      <c r="BY173" s="69"/>
      <c r="BZ173" s="71"/>
      <c r="CA173" s="69"/>
      <c r="CB173" s="71"/>
      <c r="CC173" s="69"/>
      <c r="CD173" s="69"/>
      <c r="CE173" s="69"/>
      <c r="CF173" s="69"/>
      <c r="CG173" s="69"/>
      <c r="CH173" s="69"/>
      <c r="CI173" s="69"/>
      <c r="CJ173" s="69"/>
      <c r="CK173" s="69"/>
      <c r="CL173" s="69"/>
      <c r="CM173" s="69"/>
      <c r="CN173" s="69"/>
      <c r="CO173" s="69"/>
      <c r="CP173" s="69"/>
      <c r="CQ173" s="69"/>
      <c r="CR173" s="69"/>
      <c r="CS173" s="69"/>
      <c r="CT173" s="69"/>
      <c r="CU173" s="69"/>
      <c r="CV173" s="69"/>
      <c r="CW173" s="69"/>
      <c r="CX173" s="69"/>
      <c r="CY173" s="69"/>
      <c r="CZ173" s="69"/>
      <c r="DA173" s="69"/>
      <c r="DB173" s="69"/>
      <c r="DC173" s="69"/>
      <c r="DD173" s="69"/>
      <c r="DE173" s="69"/>
      <c r="DF173" s="69"/>
      <c r="DG173" s="69"/>
      <c r="DH173" s="69"/>
      <c r="DI173" s="69"/>
      <c r="DJ173" s="47"/>
      <c r="DK173" s="69"/>
      <c r="DL173" s="69"/>
      <c r="DM173" s="69"/>
      <c r="DN173" s="69"/>
      <c r="DO173" s="69"/>
      <c r="DP173" s="69"/>
      <c r="DQ173" s="69"/>
    </row>
    <row r="174" spans="1:121" ht="15" hidden="1">
      <c r="A174" s="69"/>
      <c r="B174" s="70"/>
      <c r="C174" s="69"/>
      <c r="D174" s="69"/>
      <c r="E174" s="69"/>
      <c r="F174" s="69"/>
      <c r="G174" s="69"/>
      <c r="H174" s="69"/>
      <c r="I174" s="69"/>
      <c r="J174" s="69"/>
      <c r="K174" s="71"/>
      <c r="L174" s="69"/>
      <c r="M174" s="71"/>
      <c r="N174" s="69"/>
      <c r="O174" s="69"/>
      <c r="P174" s="69"/>
      <c r="Q174" s="69"/>
      <c r="R174" s="71"/>
      <c r="S174" s="71"/>
      <c r="T174" s="71"/>
      <c r="U174" s="69"/>
      <c r="V174" s="69"/>
      <c r="W174" s="69"/>
      <c r="X174" s="69"/>
      <c r="Y174" s="69"/>
      <c r="Z174" s="69"/>
      <c r="AA174" s="69"/>
      <c r="AB174" s="69"/>
      <c r="AC174" s="69"/>
      <c r="AD174" s="71"/>
      <c r="AE174" s="71"/>
      <c r="AF174" s="71"/>
      <c r="AG174" s="69"/>
      <c r="AH174" s="69"/>
      <c r="AI174" s="69"/>
      <c r="AJ174" s="69"/>
      <c r="AK174" s="69"/>
      <c r="AL174" s="69"/>
      <c r="AM174" s="69"/>
      <c r="AN174" s="69"/>
      <c r="AO174" s="69"/>
      <c r="AP174" s="71"/>
      <c r="AQ174" s="71"/>
      <c r="AR174" s="71"/>
      <c r="AS174" s="69"/>
      <c r="AT174" s="69"/>
      <c r="AU174" s="69"/>
      <c r="AV174" s="69"/>
      <c r="AW174" s="69"/>
      <c r="AX174" s="69"/>
      <c r="AY174" s="71"/>
      <c r="AZ174" s="71"/>
      <c r="BA174" s="71"/>
      <c r="BB174" s="69"/>
      <c r="BC174" s="69"/>
      <c r="BD174" s="69"/>
      <c r="BE174" s="69"/>
      <c r="BF174" s="69"/>
      <c r="BG174" s="69"/>
      <c r="BH174" s="69"/>
      <c r="BI174" s="69"/>
      <c r="BJ174" s="69"/>
      <c r="BK174" s="69"/>
      <c r="BL174" s="69"/>
      <c r="BM174" s="69"/>
      <c r="BN174" s="69"/>
      <c r="BO174" s="69"/>
      <c r="BP174" s="69"/>
      <c r="BQ174" s="69"/>
      <c r="BR174" s="69"/>
      <c r="BS174" s="69"/>
      <c r="BT174" s="69"/>
      <c r="BU174" s="69"/>
      <c r="BV174" s="69"/>
      <c r="BW174" s="69"/>
      <c r="BX174" s="69"/>
      <c r="BY174" s="69"/>
      <c r="BZ174" s="71"/>
      <c r="CA174" s="69"/>
      <c r="CB174" s="71"/>
      <c r="CC174" s="69"/>
      <c r="CD174" s="69"/>
      <c r="CE174" s="69"/>
      <c r="CF174" s="69"/>
      <c r="CG174" s="69"/>
      <c r="CH174" s="69"/>
      <c r="CI174" s="69"/>
      <c r="CJ174" s="69"/>
      <c r="CK174" s="69"/>
      <c r="CL174" s="69"/>
      <c r="CM174" s="69"/>
      <c r="CN174" s="69"/>
      <c r="CO174" s="69"/>
      <c r="CP174" s="69"/>
      <c r="CQ174" s="69"/>
      <c r="CR174" s="69"/>
      <c r="CS174" s="69"/>
      <c r="CT174" s="69"/>
      <c r="CU174" s="69"/>
      <c r="CV174" s="69"/>
      <c r="CW174" s="69"/>
      <c r="CX174" s="69"/>
      <c r="CY174" s="69"/>
      <c r="CZ174" s="69"/>
      <c r="DA174" s="69"/>
      <c r="DB174" s="69"/>
      <c r="DC174" s="69"/>
      <c r="DD174" s="69"/>
      <c r="DE174" s="69"/>
      <c r="DF174" s="69"/>
      <c r="DG174" s="69"/>
      <c r="DH174" s="69"/>
      <c r="DI174" s="69"/>
      <c r="DJ174" s="47"/>
      <c r="DK174" s="69"/>
      <c r="DL174" s="69"/>
      <c r="DM174" s="69"/>
      <c r="DN174" s="69"/>
      <c r="DO174" s="69"/>
      <c r="DP174" s="69"/>
      <c r="DQ174" s="69"/>
    </row>
    <row r="175" spans="1:121" ht="15" hidden="1">
      <c r="A175" s="69"/>
      <c r="B175" s="70"/>
      <c r="C175" s="69"/>
      <c r="D175" s="69"/>
      <c r="E175" s="69"/>
      <c r="F175" s="69"/>
      <c r="G175" s="69"/>
      <c r="H175" s="69"/>
      <c r="I175" s="69"/>
      <c r="J175" s="69"/>
      <c r="K175" s="71"/>
      <c r="L175" s="69"/>
      <c r="M175" s="71"/>
      <c r="N175" s="69"/>
      <c r="O175" s="69"/>
      <c r="P175" s="69"/>
      <c r="Q175" s="69"/>
      <c r="R175" s="71"/>
      <c r="S175" s="71"/>
      <c r="T175" s="71"/>
      <c r="U175" s="69"/>
      <c r="V175" s="69"/>
      <c r="W175" s="69"/>
      <c r="X175" s="69"/>
      <c r="Y175" s="69"/>
      <c r="Z175" s="69"/>
      <c r="AA175" s="69"/>
      <c r="AB175" s="69"/>
      <c r="AC175" s="69"/>
      <c r="AD175" s="71"/>
      <c r="AE175" s="71"/>
      <c r="AF175" s="71"/>
      <c r="AG175" s="69"/>
      <c r="AH175" s="69"/>
      <c r="AI175" s="69"/>
      <c r="AJ175" s="69"/>
      <c r="AK175" s="69"/>
      <c r="AL175" s="69"/>
      <c r="AM175" s="69"/>
      <c r="AN175" s="69"/>
      <c r="AO175" s="69"/>
      <c r="AP175" s="71"/>
      <c r="AQ175" s="71"/>
      <c r="AR175" s="71"/>
      <c r="AS175" s="69"/>
      <c r="AT175" s="69"/>
      <c r="AU175" s="69"/>
      <c r="AV175" s="69"/>
      <c r="AW175" s="69"/>
      <c r="AX175" s="69"/>
      <c r="AY175" s="71"/>
      <c r="AZ175" s="71"/>
      <c r="BA175" s="71"/>
      <c r="BB175" s="69"/>
      <c r="BC175" s="69"/>
      <c r="BD175" s="69"/>
      <c r="BE175" s="69"/>
      <c r="BF175" s="69"/>
      <c r="BG175" s="69"/>
      <c r="BH175" s="69"/>
      <c r="BI175" s="69"/>
      <c r="BJ175" s="69"/>
      <c r="BK175" s="69"/>
      <c r="BL175" s="69"/>
      <c r="BM175" s="69"/>
      <c r="BN175" s="69"/>
      <c r="BO175" s="69"/>
      <c r="BP175" s="69"/>
      <c r="BQ175" s="69"/>
      <c r="BR175" s="69"/>
      <c r="BS175" s="69"/>
      <c r="BT175" s="69"/>
      <c r="BU175" s="69"/>
      <c r="BV175" s="69"/>
      <c r="BW175" s="69"/>
      <c r="BX175" s="69"/>
      <c r="BY175" s="69"/>
      <c r="BZ175" s="71"/>
      <c r="CA175" s="69"/>
      <c r="CB175" s="71"/>
      <c r="CC175" s="69"/>
      <c r="CD175" s="69"/>
      <c r="CE175" s="69"/>
      <c r="CF175" s="69"/>
      <c r="CG175" s="69"/>
      <c r="CH175" s="69"/>
      <c r="CI175" s="69"/>
      <c r="CJ175" s="69"/>
      <c r="CK175" s="69"/>
      <c r="CL175" s="69"/>
      <c r="CM175" s="69"/>
      <c r="CN175" s="69"/>
      <c r="CO175" s="69"/>
      <c r="CP175" s="69"/>
      <c r="CQ175" s="69"/>
      <c r="CR175" s="69"/>
      <c r="CS175" s="69"/>
      <c r="CT175" s="69"/>
      <c r="CU175" s="69"/>
      <c r="CV175" s="69"/>
      <c r="CW175" s="69"/>
      <c r="CX175" s="69"/>
      <c r="CY175" s="69"/>
      <c r="CZ175" s="69"/>
      <c r="DA175" s="69"/>
      <c r="DB175" s="69"/>
      <c r="DC175" s="69"/>
      <c r="DD175" s="69"/>
      <c r="DE175" s="69"/>
      <c r="DF175" s="69"/>
      <c r="DG175" s="69"/>
      <c r="DH175" s="69"/>
      <c r="DI175" s="69"/>
      <c r="DJ175" s="47"/>
      <c r="DK175" s="69"/>
      <c r="DL175" s="69"/>
      <c r="DM175" s="69"/>
      <c r="DN175" s="69"/>
      <c r="DO175" s="69"/>
      <c r="DP175" s="69"/>
      <c r="DQ175" s="69"/>
    </row>
    <row r="176" spans="1:121" ht="15" hidden="1">
      <c r="A176" s="69"/>
      <c r="B176" s="70"/>
      <c r="C176" s="69"/>
      <c r="D176" s="69"/>
      <c r="E176" s="69"/>
      <c r="F176" s="69"/>
      <c r="G176" s="69"/>
      <c r="H176" s="69"/>
      <c r="I176" s="69"/>
      <c r="J176" s="69"/>
      <c r="K176" s="71"/>
      <c r="L176" s="69"/>
      <c r="M176" s="71"/>
      <c r="N176" s="69"/>
      <c r="O176" s="69"/>
      <c r="P176" s="69"/>
      <c r="Q176" s="69"/>
      <c r="R176" s="71"/>
      <c r="S176" s="71"/>
      <c r="T176" s="71"/>
      <c r="U176" s="69"/>
      <c r="V176" s="69"/>
      <c r="W176" s="69"/>
      <c r="X176" s="69"/>
      <c r="Y176" s="69"/>
      <c r="Z176" s="69"/>
      <c r="AA176" s="69"/>
      <c r="AB176" s="69"/>
      <c r="AC176" s="69"/>
      <c r="AD176" s="71"/>
      <c r="AE176" s="71"/>
      <c r="AF176" s="71"/>
      <c r="AG176" s="69"/>
      <c r="AH176" s="69"/>
      <c r="AI176" s="69"/>
      <c r="AJ176" s="69"/>
      <c r="AK176" s="69"/>
      <c r="AL176" s="69"/>
      <c r="AM176" s="69"/>
      <c r="AN176" s="69"/>
      <c r="AO176" s="69"/>
      <c r="AP176" s="71"/>
      <c r="AQ176" s="71"/>
      <c r="AR176" s="71"/>
      <c r="AS176" s="69"/>
      <c r="AT176" s="69"/>
      <c r="AU176" s="69"/>
      <c r="AV176" s="69"/>
      <c r="AW176" s="69"/>
      <c r="AX176" s="69"/>
      <c r="AY176" s="71"/>
      <c r="AZ176" s="71"/>
      <c r="BA176" s="71"/>
      <c r="BB176" s="69"/>
      <c r="BC176" s="69"/>
      <c r="BD176" s="69"/>
      <c r="BE176" s="69"/>
      <c r="BF176" s="69"/>
      <c r="BG176" s="69"/>
      <c r="BH176" s="69"/>
      <c r="BI176" s="69"/>
      <c r="BJ176" s="69"/>
      <c r="BK176" s="69"/>
      <c r="BL176" s="69"/>
      <c r="BM176" s="69"/>
      <c r="BN176" s="69"/>
      <c r="BO176" s="69"/>
      <c r="BP176" s="69"/>
      <c r="BQ176" s="69"/>
      <c r="BR176" s="69"/>
      <c r="BS176" s="69"/>
      <c r="BT176" s="69"/>
      <c r="BU176" s="69"/>
      <c r="BV176" s="69"/>
      <c r="BW176" s="69"/>
      <c r="BX176" s="69"/>
      <c r="BY176" s="69"/>
      <c r="BZ176" s="71"/>
      <c r="CA176" s="69"/>
      <c r="CB176" s="71"/>
      <c r="CC176" s="69"/>
      <c r="CD176" s="69"/>
      <c r="CE176" s="69"/>
      <c r="CF176" s="69"/>
      <c r="CG176" s="69"/>
      <c r="CH176" s="69"/>
      <c r="CI176" s="69"/>
      <c r="CJ176" s="69"/>
      <c r="CK176" s="69"/>
      <c r="CL176" s="69"/>
      <c r="CM176" s="69"/>
      <c r="CN176" s="69"/>
      <c r="CO176" s="69"/>
      <c r="CP176" s="69"/>
      <c r="CQ176" s="69"/>
      <c r="CR176" s="69"/>
      <c r="CS176" s="69"/>
      <c r="CT176" s="69"/>
      <c r="CU176" s="69"/>
      <c r="CV176" s="69"/>
      <c r="CW176" s="69"/>
      <c r="CX176" s="69"/>
      <c r="CY176" s="69"/>
      <c r="CZ176" s="69"/>
      <c r="DA176" s="69"/>
      <c r="DB176" s="69"/>
      <c r="DC176" s="69"/>
      <c r="DD176" s="69"/>
      <c r="DE176" s="69"/>
      <c r="DF176" s="69"/>
      <c r="DG176" s="69"/>
      <c r="DH176" s="69"/>
      <c r="DI176" s="69"/>
      <c r="DJ176" s="47"/>
      <c r="DK176" s="69"/>
      <c r="DL176" s="69"/>
      <c r="DM176" s="69"/>
      <c r="DN176" s="69"/>
      <c r="DO176" s="69"/>
      <c r="DP176" s="69"/>
      <c r="DQ176" s="69"/>
    </row>
    <row r="177" spans="1:121" ht="15" hidden="1">
      <c r="A177" s="69"/>
      <c r="B177" s="70"/>
      <c r="C177" s="69"/>
      <c r="D177" s="69"/>
      <c r="E177" s="69"/>
      <c r="F177" s="69"/>
      <c r="G177" s="69"/>
      <c r="H177" s="69"/>
      <c r="I177" s="69"/>
      <c r="J177" s="69"/>
      <c r="K177" s="71"/>
      <c r="L177" s="69"/>
      <c r="M177" s="71"/>
      <c r="N177" s="69"/>
      <c r="O177" s="69"/>
      <c r="P177" s="69"/>
      <c r="Q177" s="69"/>
      <c r="R177" s="71"/>
      <c r="S177" s="71"/>
      <c r="T177" s="71"/>
      <c r="U177" s="69"/>
      <c r="V177" s="69"/>
      <c r="W177" s="69"/>
      <c r="X177" s="69"/>
      <c r="Y177" s="69"/>
      <c r="Z177" s="69"/>
      <c r="AA177" s="69"/>
      <c r="AB177" s="69"/>
      <c r="AC177" s="69"/>
      <c r="AD177" s="71"/>
      <c r="AE177" s="71"/>
      <c r="AF177" s="71"/>
      <c r="AG177" s="69"/>
      <c r="AH177" s="69"/>
      <c r="AI177" s="69"/>
      <c r="AJ177" s="69"/>
      <c r="AK177" s="69"/>
      <c r="AL177" s="69"/>
      <c r="AM177" s="69"/>
      <c r="AN177" s="69"/>
      <c r="AO177" s="69"/>
      <c r="AP177" s="71"/>
      <c r="AQ177" s="71"/>
      <c r="AR177" s="71"/>
      <c r="AS177" s="69"/>
      <c r="AT177" s="69"/>
      <c r="AU177" s="69"/>
      <c r="AV177" s="69"/>
      <c r="AW177" s="69"/>
      <c r="AX177" s="69"/>
      <c r="AY177" s="71"/>
      <c r="AZ177" s="71"/>
      <c r="BA177" s="71"/>
      <c r="BB177" s="69"/>
      <c r="BC177" s="69"/>
      <c r="BD177" s="69"/>
      <c r="BE177" s="69"/>
      <c r="BF177" s="69"/>
      <c r="BG177" s="69"/>
      <c r="BH177" s="69"/>
      <c r="BI177" s="69"/>
      <c r="BJ177" s="69"/>
      <c r="BK177" s="69"/>
      <c r="BL177" s="69"/>
      <c r="BM177" s="69"/>
      <c r="BN177" s="69"/>
      <c r="BO177" s="69"/>
      <c r="BP177" s="69"/>
      <c r="BQ177" s="69"/>
      <c r="BR177" s="69"/>
      <c r="BS177" s="69"/>
      <c r="BT177" s="69"/>
      <c r="BU177" s="69"/>
      <c r="BV177" s="69"/>
      <c r="BW177" s="69"/>
      <c r="BX177" s="69"/>
      <c r="BY177" s="69"/>
      <c r="BZ177" s="71"/>
      <c r="CA177" s="69"/>
      <c r="CB177" s="71"/>
      <c r="CC177" s="69"/>
      <c r="CD177" s="69"/>
      <c r="CE177" s="69"/>
      <c r="CF177" s="69"/>
      <c r="CG177" s="69"/>
      <c r="CH177" s="69"/>
      <c r="CI177" s="69"/>
      <c r="CJ177" s="69"/>
      <c r="CK177" s="69"/>
      <c r="CL177" s="69"/>
      <c r="CM177" s="69"/>
      <c r="CN177" s="69"/>
      <c r="CO177" s="69"/>
      <c r="CP177" s="69"/>
      <c r="CQ177" s="69"/>
      <c r="CR177" s="69"/>
      <c r="CS177" s="69"/>
      <c r="CT177" s="69"/>
      <c r="CU177" s="69"/>
      <c r="CV177" s="69"/>
      <c r="CW177" s="69"/>
      <c r="CX177" s="69"/>
      <c r="CY177" s="69"/>
      <c r="CZ177" s="69"/>
      <c r="DA177" s="69"/>
      <c r="DB177" s="69"/>
      <c r="DC177" s="69"/>
      <c r="DD177" s="69"/>
      <c r="DE177" s="69"/>
      <c r="DF177" s="69"/>
      <c r="DG177" s="69"/>
      <c r="DH177" s="69"/>
      <c r="DI177" s="69"/>
      <c r="DJ177" s="47"/>
      <c r="DK177" s="69"/>
      <c r="DL177" s="69"/>
      <c r="DM177" s="69"/>
      <c r="DN177" s="69"/>
      <c r="DO177" s="69"/>
      <c r="DP177" s="69"/>
      <c r="DQ177" s="69"/>
    </row>
    <row r="178" spans="1:121" ht="15" hidden="1">
      <c r="A178" s="69"/>
      <c r="B178" s="70"/>
      <c r="C178" s="69"/>
      <c r="D178" s="69"/>
      <c r="E178" s="69"/>
      <c r="F178" s="69"/>
      <c r="G178" s="69"/>
      <c r="H178" s="69"/>
      <c r="I178" s="69"/>
      <c r="J178" s="69"/>
      <c r="K178" s="71"/>
      <c r="L178" s="69"/>
      <c r="M178" s="71"/>
      <c r="N178" s="69"/>
      <c r="O178" s="69"/>
      <c r="P178" s="69"/>
      <c r="Q178" s="69"/>
      <c r="R178" s="71"/>
      <c r="S178" s="71"/>
      <c r="T178" s="71"/>
      <c r="U178" s="69"/>
      <c r="V178" s="69"/>
      <c r="W178" s="69"/>
      <c r="X178" s="69"/>
      <c r="Y178" s="69"/>
      <c r="Z178" s="69"/>
      <c r="AA178" s="69"/>
      <c r="AB178" s="69"/>
      <c r="AC178" s="69"/>
      <c r="AD178" s="71"/>
      <c r="AE178" s="71"/>
      <c r="AF178" s="71"/>
      <c r="AG178" s="69"/>
      <c r="AH178" s="69"/>
      <c r="AI178" s="69"/>
      <c r="AJ178" s="69"/>
      <c r="AK178" s="69"/>
      <c r="AL178" s="69"/>
      <c r="AM178" s="69"/>
      <c r="AN178" s="69"/>
      <c r="AO178" s="69"/>
      <c r="AP178" s="71"/>
      <c r="AQ178" s="71"/>
      <c r="AR178" s="71"/>
      <c r="AS178" s="69"/>
      <c r="AT178" s="69"/>
      <c r="AU178" s="69"/>
      <c r="AV178" s="69"/>
      <c r="AW178" s="69"/>
      <c r="AX178" s="69"/>
      <c r="AY178" s="71"/>
      <c r="AZ178" s="71"/>
      <c r="BA178" s="71"/>
      <c r="BB178" s="69"/>
      <c r="BC178" s="69"/>
      <c r="BD178" s="69"/>
      <c r="BE178" s="69"/>
      <c r="BF178" s="69"/>
      <c r="BG178" s="69"/>
      <c r="BH178" s="69"/>
      <c r="BI178" s="69"/>
      <c r="BJ178" s="69"/>
      <c r="BK178" s="69"/>
      <c r="BL178" s="69"/>
      <c r="BM178" s="69"/>
      <c r="BN178" s="69"/>
      <c r="BO178" s="69"/>
      <c r="BP178" s="69"/>
      <c r="BQ178" s="69"/>
      <c r="BR178" s="69"/>
      <c r="BS178" s="69"/>
      <c r="BT178" s="69"/>
      <c r="BU178" s="69"/>
      <c r="BV178" s="69"/>
      <c r="BW178" s="69"/>
      <c r="BX178" s="69"/>
      <c r="BY178" s="69"/>
      <c r="BZ178" s="71"/>
      <c r="CA178" s="69"/>
      <c r="CB178" s="71"/>
      <c r="CC178" s="69"/>
      <c r="CD178" s="69"/>
      <c r="CE178" s="69"/>
      <c r="CF178" s="69"/>
      <c r="CG178" s="69"/>
      <c r="CH178" s="69"/>
      <c r="CI178" s="69"/>
      <c r="CJ178" s="69"/>
      <c r="CK178" s="69"/>
      <c r="CL178" s="69"/>
      <c r="CM178" s="69"/>
      <c r="CN178" s="69"/>
      <c r="CO178" s="69"/>
      <c r="CP178" s="69"/>
      <c r="CQ178" s="69"/>
      <c r="CR178" s="69"/>
      <c r="CS178" s="69"/>
      <c r="CT178" s="69"/>
      <c r="CU178" s="69"/>
      <c r="CV178" s="69"/>
      <c r="CW178" s="69"/>
      <c r="CX178" s="69"/>
      <c r="CY178" s="69"/>
      <c r="CZ178" s="69"/>
      <c r="DA178" s="69"/>
      <c r="DB178" s="69"/>
      <c r="DC178" s="69"/>
      <c r="DD178" s="69"/>
      <c r="DE178" s="69"/>
      <c r="DF178" s="69"/>
      <c r="DG178" s="69"/>
      <c r="DH178" s="69"/>
      <c r="DI178" s="69"/>
      <c r="DJ178" s="47"/>
      <c r="DK178" s="69"/>
      <c r="DL178" s="69"/>
      <c r="DM178" s="69"/>
      <c r="DN178" s="69"/>
      <c r="DO178" s="69"/>
      <c r="DP178" s="69"/>
      <c r="DQ178" s="69"/>
    </row>
    <row r="179" spans="1:121" ht="15" hidden="1">
      <c r="A179" s="69"/>
      <c r="B179" s="70"/>
      <c r="C179" s="69"/>
      <c r="D179" s="69"/>
      <c r="E179" s="69"/>
      <c r="F179" s="69"/>
      <c r="G179" s="69"/>
      <c r="H179" s="69"/>
      <c r="I179" s="69"/>
      <c r="J179" s="69"/>
      <c r="K179" s="71"/>
      <c r="L179" s="69"/>
      <c r="M179" s="71"/>
      <c r="N179" s="69"/>
      <c r="O179" s="69"/>
      <c r="P179" s="69"/>
      <c r="Q179" s="69"/>
      <c r="R179" s="71"/>
      <c r="S179" s="71"/>
      <c r="T179" s="71"/>
      <c r="U179" s="69"/>
      <c r="V179" s="69"/>
      <c r="W179" s="69"/>
      <c r="X179" s="69"/>
      <c r="Y179" s="69"/>
      <c r="Z179" s="69"/>
      <c r="AA179" s="69"/>
      <c r="AB179" s="69"/>
      <c r="AC179" s="69"/>
      <c r="AD179" s="71"/>
      <c r="AE179" s="71"/>
      <c r="AF179" s="71"/>
      <c r="AG179" s="69"/>
      <c r="AH179" s="69"/>
      <c r="AI179" s="69"/>
      <c r="AJ179" s="69"/>
      <c r="AK179" s="69"/>
      <c r="AL179" s="69"/>
      <c r="AM179" s="69"/>
      <c r="AN179" s="69"/>
      <c r="AO179" s="69"/>
      <c r="AP179" s="71"/>
      <c r="AQ179" s="71"/>
      <c r="AR179" s="71"/>
      <c r="AS179" s="69"/>
      <c r="AT179" s="69"/>
      <c r="AU179" s="69"/>
      <c r="AV179" s="69"/>
      <c r="AW179" s="69"/>
      <c r="AX179" s="69"/>
      <c r="AY179" s="71"/>
      <c r="AZ179" s="71"/>
      <c r="BA179" s="71"/>
      <c r="BB179" s="69"/>
      <c r="BC179" s="69"/>
      <c r="BD179" s="69"/>
      <c r="BE179" s="69"/>
      <c r="BF179" s="69"/>
      <c r="BG179" s="69"/>
      <c r="BH179" s="69"/>
      <c r="BI179" s="69"/>
      <c r="BJ179" s="69"/>
      <c r="BK179" s="69"/>
      <c r="BL179" s="69"/>
      <c r="BM179" s="69"/>
      <c r="BN179" s="69"/>
      <c r="BO179" s="69"/>
      <c r="BP179" s="69"/>
      <c r="BQ179" s="69"/>
      <c r="BR179" s="69"/>
      <c r="BS179" s="69"/>
      <c r="BT179" s="69"/>
      <c r="BU179" s="69"/>
      <c r="BV179" s="69"/>
      <c r="BW179" s="69"/>
      <c r="BX179" s="69"/>
      <c r="BY179" s="69"/>
      <c r="BZ179" s="71"/>
      <c r="CA179" s="69"/>
      <c r="CB179" s="71"/>
      <c r="CC179" s="69"/>
      <c r="CD179" s="69"/>
      <c r="CE179" s="69"/>
      <c r="CF179" s="69"/>
      <c r="CG179" s="69"/>
      <c r="CH179" s="69"/>
      <c r="CI179" s="69"/>
      <c r="CJ179" s="69"/>
      <c r="CK179" s="69"/>
      <c r="CL179" s="69"/>
      <c r="CM179" s="69"/>
      <c r="CN179" s="69"/>
      <c r="CO179" s="69"/>
      <c r="CP179" s="69"/>
      <c r="CQ179" s="69"/>
      <c r="CR179" s="69"/>
      <c r="CS179" s="69"/>
      <c r="CT179" s="69"/>
      <c r="CU179" s="69"/>
      <c r="CV179" s="69"/>
      <c r="CW179" s="69"/>
      <c r="CX179" s="69"/>
      <c r="CY179" s="69"/>
      <c r="CZ179" s="69"/>
      <c r="DA179" s="69"/>
      <c r="DB179" s="69"/>
      <c r="DC179" s="69"/>
      <c r="DD179" s="69"/>
      <c r="DE179" s="69"/>
      <c r="DF179" s="69"/>
      <c r="DG179" s="69"/>
      <c r="DH179" s="69"/>
      <c r="DI179" s="69"/>
      <c r="DJ179" s="47"/>
      <c r="DK179" s="69"/>
      <c r="DL179" s="69"/>
      <c r="DM179" s="69"/>
      <c r="DN179" s="69"/>
      <c r="DO179" s="69"/>
      <c r="DP179" s="69"/>
      <c r="DQ179" s="69"/>
    </row>
    <row r="180" spans="1:121" ht="15" hidden="1">
      <c r="A180" s="69"/>
      <c r="B180" s="70"/>
      <c r="C180" s="69"/>
      <c r="D180" s="69"/>
      <c r="E180" s="69"/>
      <c r="F180" s="69"/>
      <c r="G180" s="69"/>
      <c r="H180" s="69"/>
      <c r="I180" s="69"/>
      <c r="J180" s="69"/>
      <c r="K180" s="71"/>
      <c r="L180" s="69"/>
      <c r="M180" s="71"/>
      <c r="N180" s="69"/>
      <c r="O180" s="69"/>
      <c r="P180" s="69"/>
      <c r="Q180" s="69"/>
      <c r="R180" s="71"/>
      <c r="S180" s="71"/>
      <c r="T180" s="71"/>
      <c r="U180" s="69"/>
      <c r="V180" s="69"/>
      <c r="W180" s="69"/>
      <c r="X180" s="69"/>
      <c r="Y180" s="69"/>
      <c r="Z180" s="69"/>
      <c r="AA180" s="69"/>
      <c r="AB180" s="69"/>
      <c r="AC180" s="69"/>
      <c r="AD180" s="71"/>
      <c r="AE180" s="71"/>
      <c r="AF180" s="71"/>
      <c r="AG180" s="69"/>
      <c r="AH180" s="69"/>
      <c r="AI180" s="69"/>
      <c r="AJ180" s="69"/>
      <c r="AK180" s="69"/>
      <c r="AL180" s="69"/>
      <c r="AM180" s="69"/>
      <c r="AN180" s="69"/>
      <c r="AO180" s="69"/>
      <c r="AP180" s="71"/>
      <c r="AQ180" s="71"/>
      <c r="AR180" s="71"/>
      <c r="AS180" s="69"/>
      <c r="AT180" s="69"/>
      <c r="AU180" s="69"/>
      <c r="AV180" s="69"/>
      <c r="AW180" s="69"/>
      <c r="AX180" s="69"/>
      <c r="AY180" s="71"/>
      <c r="AZ180" s="71"/>
      <c r="BA180" s="71"/>
      <c r="BB180" s="69"/>
      <c r="BC180" s="69"/>
      <c r="BD180" s="69"/>
      <c r="BE180" s="69"/>
      <c r="BF180" s="69"/>
      <c r="BG180" s="69"/>
      <c r="BH180" s="69"/>
      <c r="BI180" s="69"/>
      <c r="BJ180" s="69"/>
      <c r="BK180" s="69"/>
      <c r="BL180" s="69"/>
      <c r="BM180" s="69"/>
      <c r="BN180" s="69"/>
      <c r="BO180" s="69"/>
      <c r="BP180" s="69"/>
      <c r="BQ180" s="69"/>
      <c r="BR180" s="69"/>
      <c r="BS180" s="69"/>
      <c r="BT180" s="69"/>
      <c r="BU180" s="69"/>
      <c r="BV180" s="69"/>
      <c r="BW180" s="69"/>
      <c r="BX180" s="69"/>
      <c r="BY180" s="69"/>
      <c r="BZ180" s="71"/>
      <c r="CA180" s="69"/>
      <c r="CB180" s="71"/>
      <c r="CC180" s="69"/>
      <c r="CD180" s="69"/>
      <c r="CE180" s="69"/>
      <c r="CF180" s="69"/>
      <c r="CG180" s="69"/>
      <c r="CH180" s="69"/>
      <c r="CI180" s="69"/>
      <c r="CJ180" s="69"/>
      <c r="CK180" s="69"/>
      <c r="CL180" s="69"/>
      <c r="CM180" s="69"/>
      <c r="CN180" s="69"/>
      <c r="CO180" s="69"/>
      <c r="CP180" s="69"/>
      <c r="CQ180" s="69"/>
      <c r="CR180" s="69"/>
      <c r="CS180" s="69"/>
      <c r="CT180" s="69"/>
      <c r="CU180" s="69"/>
      <c r="CV180" s="69"/>
      <c r="CW180" s="69"/>
      <c r="CX180" s="69"/>
      <c r="CY180" s="69"/>
      <c r="CZ180" s="69"/>
      <c r="DA180" s="69"/>
      <c r="DB180" s="69"/>
      <c r="DC180" s="69"/>
      <c r="DD180" s="69"/>
      <c r="DE180" s="69"/>
      <c r="DF180" s="69"/>
      <c r="DG180" s="69"/>
      <c r="DH180" s="69"/>
      <c r="DI180" s="69"/>
      <c r="DJ180" s="47"/>
      <c r="DK180" s="69"/>
      <c r="DL180" s="69"/>
      <c r="DM180" s="69"/>
      <c r="DN180" s="69"/>
      <c r="DO180" s="69"/>
      <c r="DP180" s="69"/>
      <c r="DQ180" s="69"/>
    </row>
    <row r="181" spans="1:121" ht="15" hidden="1">
      <c r="A181" s="69"/>
      <c r="B181" s="70"/>
      <c r="C181" s="69"/>
      <c r="D181" s="69"/>
      <c r="E181" s="69"/>
      <c r="F181" s="69"/>
      <c r="G181" s="69"/>
      <c r="H181" s="69"/>
      <c r="I181" s="69"/>
      <c r="J181" s="69"/>
      <c r="K181" s="71"/>
      <c r="L181" s="69"/>
      <c r="M181" s="71"/>
      <c r="N181" s="69"/>
      <c r="O181" s="69"/>
      <c r="P181" s="69"/>
      <c r="Q181" s="69"/>
      <c r="R181" s="71"/>
      <c r="S181" s="71"/>
      <c r="T181" s="71"/>
      <c r="U181" s="69"/>
      <c r="V181" s="69"/>
      <c r="W181" s="69"/>
      <c r="X181" s="69"/>
      <c r="Y181" s="69"/>
      <c r="Z181" s="69"/>
      <c r="AA181" s="69"/>
      <c r="AB181" s="69"/>
      <c r="AC181" s="69"/>
      <c r="AD181" s="71"/>
      <c r="AE181" s="71"/>
      <c r="AF181" s="71"/>
      <c r="AG181" s="69"/>
      <c r="AH181" s="69"/>
      <c r="AI181" s="69"/>
      <c r="AJ181" s="69"/>
      <c r="AK181" s="69"/>
      <c r="AL181" s="69"/>
      <c r="AM181" s="69"/>
      <c r="AN181" s="69"/>
      <c r="AO181" s="69"/>
      <c r="AP181" s="71"/>
      <c r="AQ181" s="71"/>
      <c r="AR181" s="71"/>
      <c r="AS181" s="69"/>
      <c r="AT181" s="69"/>
      <c r="AU181" s="69"/>
      <c r="AV181" s="69"/>
      <c r="AW181" s="69"/>
      <c r="AX181" s="69"/>
      <c r="AY181" s="71"/>
      <c r="AZ181" s="71"/>
      <c r="BA181" s="71"/>
      <c r="BB181" s="69"/>
      <c r="BC181" s="69"/>
      <c r="BD181" s="69"/>
      <c r="BE181" s="69"/>
      <c r="BF181" s="69"/>
      <c r="BG181" s="69"/>
      <c r="BH181" s="69"/>
      <c r="BI181" s="69"/>
      <c r="BJ181" s="69"/>
      <c r="BK181" s="69"/>
      <c r="BL181" s="69"/>
      <c r="BM181" s="69"/>
      <c r="BN181" s="69"/>
      <c r="BO181" s="69"/>
      <c r="BP181" s="69"/>
      <c r="BQ181" s="69"/>
      <c r="BR181" s="69"/>
      <c r="BS181" s="69"/>
      <c r="BT181" s="69"/>
      <c r="BU181" s="69"/>
      <c r="BV181" s="69"/>
      <c r="BW181" s="69"/>
      <c r="BX181" s="69"/>
      <c r="BY181" s="69"/>
      <c r="BZ181" s="71"/>
      <c r="CA181" s="69"/>
      <c r="CB181" s="71"/>
      <c r="CC181" s="69"/>
      <c r="CD181" s="69"/>
      <c r="CE181" s="69"/>
      <c r="CF181" s="69"/>
      <c r="CG181" s="69"/>
      <c r="CH181" s="69"/>
      <c r="CI181" s="69"/>
      <c r="CJ181" s="69"/>
      <c r="CK181" s="69"/>
      <c r="CL181" s="69"/>
      <c r="CM181" s="69"/>
      <c r="CN181" s="69"/>
      <c r="CO181" s="69"/>
      <c r="CP181" s="69"/>
      <c r="CQ181" s="69"/>
      <c r="CR181" s="69"/>
      <c r="CS181" s="69"/>
      <c r="CT181" s="69"/>
      <c r="CU181" s="69"/>
      <c r="CV181" s="69"/>
      <c r="CW181" s="69"/>
      <c r="CX181" s="69"/>
      <c r="CY181" s="69"/>
      <c r="CZ181" s="69"/>
      <c r="DA181" s="69"/>
      <c r="DB181" s="69"/>
      <c r="DC181" s="69"/>
      <c r="DD181" s="69"/>
      <c r="DE181" s="69"/>
      <c r="DF181" s="69"/>
      <c r="DG181" s="69"/>
      <c r="DH181" s="69"/>
      <c r="DI181" s="69"/>
      <c r="DJ181" s="47"/>
      <c r="DK181" s="69"/>
      <c r="DL181" s="69"/>
      <c r="DM181" s="69"/>
      <c r="DN181" s="69"/>
      <c r="DO181" s="69"/>
      <c r="DP181" s="69"/>
      <c r="DQ181" s="69"/>
    </row>
    <row r="182" spans="1:121" ht="15" hidden="1">
      <c r="A182" s="69"/>
      <c r="B182" s="70"/>
      <c r="C182" s="69"/>
      <c r="D182" s="69"/>
      <c r="E182" s="69"/>
      <c r="F182" s="69"/>
      <c r="G182" s="69"/>
      <c r="H182" s="69"/>
      <c r="I182" s="69"/>
      <c r="J182" s="69"/>
      <c r="K182" s="71"/>
      <c r="L182" s="69"/>
      <c r="M182" s="71"/>
      <c r="N182" s="69"/>
      <c r="O182" s="69"/>
      <c r="P182" s="69"/>
      <c r="Q182" s="69"/>
      <c r="R182" s="71"/>
      <c r="S182" s="71"/>
      <c r="T182" s="71"/>
      <c r="U182" s="69"/>
      <c r="V182" s="69"/>
      <c r="W182" s="69"/>
      <c r="X182" s="69"/>
      <c r="Y182" s="69"/>
      <c r="Z182" s="69"/>
      <c r="AA182" s="69"/>
      <c r="AB182" s="69"/>
      <c r="AC182" s="69"/>
      <c r="AD182" s="71"/>
      <c r="AE182" s="71"/>
      <c r="AF182" s="71"/>
      <c r="AG182" s="69"/>
      <c r="AH182" s="69"/>
      <c r="AI182" s="69"/>
      <c r="AJ182" s="69"/>
      <c r="AK182" s="69"/>
      <c r="AL182" s="69"/>
      <c r="AM182" s="69"/>
      <c r="AN182" s="69"/>
      <c r="AO182" s="69"/>
      <c r="AP182" s="71"/>
      <c r="AQ182" s="71"/>
      <c r="AR182" s="71"/>
      <c r="AS182" s="69"/>
      <c r="AT182" s="69"/>
      <c r="AU182" s="69"/>
      <c r="AV182" s="69"/>
      <c r="AW182" s="69"/>
      <c r="AX182" s="69"/>
      <c r="AY182" s="71"/>
      <c r="AZ182" s="71"/>
      <c r="BA182" s="71"/>
      <c r="BB182" s="69"/>
      <c r="BC182" s="69"/>
      <c r="BD182" s="69"/>
      <c r="BE182" s="69"/>
      <c r="BF182" s="69"/>
      <c r="BG182" s="69"/>
      <c r="BH182" s="69"/>
      <c r="BI182" s="69"/>
      <c r="BJ182" s="69"/>
      <c r="BK182" s="69"/>
      <c r="BL182" s="69"/>
      <c r="BM182" s="69"/>
      <c r="BN182" s="69"/>
      <c r="BO182" s="69"/>
      <c r="BP182" s="69"/>
      <c r="BQ182" s="69"/>
      <c r="BR182" s="69"/>
      <c r="BS182" s="69"/>
      <c r="BT182" s="69"/>
      <c r="BU182" s="69"/>
      <c r="BV182" s="69"/>
      <c r="BW182" s="69"/>
      <c r="BX182" s="69"/>
      <c r="BY182" s="69"/>
      <c r="BZ182" s="71"/>
      <c r="CA182" s="69"/>
      <c r="CB182" s="71"/>
      <c r="CC182" s="69"/>
      <c r="CD182" s="69"/>
      <c r="CE182" s="69"/>
      <c r="CF182" s="69"/>
      <c r="CG182" s="69"/>
      <c r="CH182" s="69"/>
      <c r="CI182" s="69"/>
      <c r="CJ182" s="69"/>
      <c r="CK182" s="69"/>
      <c r="CL182" s="69"/>
      <c r="CM182" s="69"/>
      <c r="CN182" s="69"/>
      <c r="CO182" s="69"/>
      <c r="CP182" s="69"/>
      <c r="CQ182" s="69"/>
      <c r="CR182" s="69"/>
      <c r="CS182" s="69"/>
      <c r="CT182" s="69"/>
      <c r="CU182" s="69"/>
      <c r="CV182" s="69"/>
      <c r="CW182" s="69"/>
      <c r="CX182" s="69"/>
      <c r="CY182" s="69"/>
      <c r="CZ182" s="69"/>
      <c r="DA182" s="69"/>
      <c r="DB182" s="69"/>
      <c r="DC182" s="69"/>
      <c r="DD182" s="69"/>
      <c r="DE182" s="69"/>
      <c r="DF182" s="69"/>
      <c r="DG182" s="69"/>
      <c r="DH182" s="69"/>
      <c r="DI182" s="69"/>
      <c r="DJ182" s="47"/>
      <c r="DK182" s="69"/>
      <c r="DL182" s="69"/>
      <c r="DM182" s="69"/>
      <c r="DN182" s="69"/>
      <c r="DO182" s="69"/>
      <c r="DP182" s="69"/>
      <c r="DQ182" s="69"/>
    </row>
    <row r="183" spans="1:121" ht="15" hidden="1">
      <c r="A183" s="69"/>
      <c r="B183" s="70"/>
      <c r="C183" s="69"/>
      <c r="D183" s="69"/>
      <c r="E183" s="69"/>
      <c r="F183" s="69"/>
      <c r="G183" s="69"/>
      <c r="H183" s="69"/>
      <c r="I183" s="69"/>
      <c r="J183" s="69"/>
      <c r="K183" s="71"/>
      <c r="L183" s="69"/>
      <c r="M183" s="71"/>
      <c r="N183" s="69"/>
      <c r="O183" s="69"/>
      <c r="P183" s="69"/>
      <c r="Q183" s="69"/>
      <c r="R183" s="71"/>
      <c r="S183" s="71"/>
      <c r="T183" s="71"/>
      <c r="U183" s="69"/>
      <c r="V183" s="69"/>
      <c r="W183" s="69"/>
      <c r="X183" s="69"/>
      <c r="Y183" s="69"/>
      <c r="Z183" s="69"/>
      <c r="AA183" s="69"/>
      <c r="AB183" s="69"/>
      <c r="AC183" s="69"/>
      <c r="AD183" s="71"/>
      <c r="AE183" s="71"/>
      <c r="AF183" s="71"/>
      <c r="AG183" s="69"/>
      <c r="AH183" s="69"/>
      <c r="AI183" s="69"/>
      <c r="AJ183" s="69"/>
      <c r="AK183" s="69"/>
      <c r="AL183" s="69"/>
      <c r="AM183" s="69"/>
      <c r="AN183" s="69"/>
      <c r="AO183" s="69"/>
      <c r="AP183" s="71"/>
      <c r="AQ183" s="71"/>
      <c r="AR183" s="71"/>
      <c r="AS183" s="69"/>
      <c r="AT183" s="69"/>
      <c r="AU183" s="69"/>
      <c r="AV183" s="69"/>
      <c r="AW183" s="69"/>
      <c r="AX183" s="69"/>
      <c r="AY183" s="71"/>
      <c r="AZ183" s="71"/>
      <c r="BA183" s="71"/>
      <c r="BB183" s="69"/>
      <c r="BC183" s="69"/>
      <c r="BD183" s="69"/>
      <c r="BE183" s="69"/>
      <c r="BF183" s="69"/>
      <c r="BG183" s="69"/>
      <c r="BH183" s="69"/>
      <c r="BI183" s="69"/>
      <c r="BJ183" s="69"/>
      <c r="BK183" s="69"/>
      <c r="BL183" s="69"/>
      <c r="BM183" s="69"/>
      <c r="BN183" s="69"/>
      <c r="BO183" s="69"/>
      <c r="BP183" s="69"/>
      <c r="BQ183" s="69"/>
      <c r="BR183" s="69"/>
      <c r="BS183" s="69"/>
      <c r="BT183" s="69"/>
      <c r="BU183" s="69"/>
      <c r="BV183" s="69"/>
      <c r="BW183" s="69"/>
      <c r="BX183" s="69"/>
      <c r="BY183" s="69"/>
      <c r="BZ183" s="71"/>
      <c r="CA183" s="69"/>
      <c r="CB183" s="71"/>
      <c r="CC183" s="69"/>
      <c r="CD183" s="69"/>
      <c r="CE183" s="69"/>
      <c r="CF183" s="69"/>
      <c r="CG183" s="69"/>
      <c r="CH183" s="69"/>
      <c r="CI183" s="69"/>
      <c r="CJ183" s="69"/>
      <c r="CK183" s="69"/>
      <c r="CL183" s="69"/>
      <c r="CM183" s="69"/>
      <c r="CN183" s="69"/>
      <c r="CO183" s="69"/>
      <c r="CP183" s="69"/>
      <c r="CQ183" s="69"/>
      <c r="CR183" s="69"/>
      <c r="CS183" s="69"/>
      <c r="CT183" s="69"/>
      <c r="CU183" s="69"/>
      <c r="CV183" s="69"/>
      <c r="CW183" s="69"/>
      <c r="CX183" s="69"/>
      <c r="CY183" s="69"/>
      <c r="CZ183" s="69"/>
      <c r="DA183" s="69"/>
      <c r="DB183" s="69"/>
      <c r="DC183" s="69"/>
      <c r="DD183" s="69"/>
      <c r="DE183" s="69"/>
      <c r="DF183" s="69"/>
      <c r="DG183" s="69"/>
      <c r="DH183" s="69"/>
      <c r="DI183" s="69"/>
      <c r="DJ183" s="47"/>
      <c r="DK183" s="69"/>
      <c r="DL183" s="69"/>
      <c r="DM183" s="69"/>
      <c r="DN183" s="69"/>
      <c r="DO183" s="69"/>
      <c r="DP183" s="69"/>
      <c r="DQ183" s="69"/>
    </row>
    <row r="184" spans="1:121" ht="15" hidden="1">
      <c r="A184" s="69"/>
      <c r="B184" s="70"/>
      <c r="C184" s="69"/>
      <c r="D184" s="69"/>
      <c r="E184" s="69"/>
      <c r="F184" s="69"/>
      <c r="G184" s="69"/>
      <c r="H184" s="69"/>
      <c r="I184" s="69"/>
      <c r="J184" s="69"/>
      <c r="K184" s="71"/>
      <c r="L184" s="69"/>
      <c r="M184" s="71"/>
      <c r="N184" s="69"/>
      <c r="O184" s="69"/>
      <c r="P184" s="69"/>
      <c r="Q184" s="69"/>
      <c r="R184" s="71"/>
      <c r="S184" s="71"/>
      <c r="T184" s="71"/>
      <c r="U184" s="69"/>
      <c r="V184" s="69"/>
      <c r="W184" s="69"/>
      <c r="X184" s="69"/>
      <c r="Y184" s="69"/>
      <c r="Z184" s="69"/>
      <c r="AA184" s="69"/>
      <c r="AB184" s="69"/>
      <c r="AC184" s="69"/>
      <c r="AD184" s="71"/>
      <c r="AE184" s="71"/>
      <c r="AF184" s="71"/>
      <c r="AG184" s="69"/>
      <c r="AH184" s="69"/>
      <c r="AI184" s="69"/>
      <c r="AJ184" s="69"/>
      <c r="AK184" s="69"/>
      <c r="AL184" s="69"/>
      <c r="AM184" s="69"/>
      <c r="AN184" s="69"/>
      <c r="AO184" s="69"/>
      <c r="AP184" s="71"/>
      <c r="AQ184" s="71"/>
      <c r="AR184" s="71"/>
      <c r="AS184" s="69"/>
      <c r="AT184" s="69"/>
      <c r="AU184" s="69"/>
      <c r="AV184" s="69"/>
      <c r="AW184" s="69"/>
      <c r="AX184" s="69"/>
      <c r="AY184" s="71"/>
      <c r="AZ184" s="71"/>
      <c r="BA184" s="71"/>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71"/>
      <c r="CA184" s="69"/>
      <c r="CB184" s="71"/>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47"/>
      <c r="DK184" s="69"/>
      <c r="DL184" s="69"/>
      <c r="DM184" s="69"/>
      <c r="DN184" s="69"/>
      <c r="DO184" s="69"/>
      <c r="DP184" s="69"/>
      <c r="DQ184" s="69"/>
    </row>
    <row r="185" spans="1:121" ht="15" hidden="1">
      <c r="A185" s="69"/>
      <c r="B185" s="70"/>
      <c r="C185" s="69"/>
      <c r="D185" s="69"/>
      <c r="E185" s="69"/>
      <c r="F185" s="69"/>
      <c r="G185" s="69"/>
      <c r="H185" s="69"/>
      <c r="I185" s="69"/>
      <c r="J185" s="69"/>
      <c r="K185" s="71"/>
      <c r="L185" s="69"/>
      <c r="M185" s="71"/>
      <c r="N185" s="69"/>
      <c r="O185" s="69"/>
      <c r="P185" s="69"/>
      <c r="Q185" s="69"/>
      <c r="R185" s="71"/>
      <c r="S185" s="71"/>
      <c r="T185" s="71"/>
      <c r="U185" s="69"/>
      <c r="V185" s="69"/>
      <c r="W185" s="69"/>
      <c r="X185" s="69"/>
      <c r="Y185" s="69"/>
      <c r="Z185" s="69"/>
      <c r="AA185" s="69"/>
      <c r="AB185" s="69"/>
      <c r="AC185" s="69"/>
      <c r="AD185" s="71"/>
      <c r="AE185" s="71"/>
      <c r="AF185" s="71"/>
      <c r="AG185" s="69"/>
      <c r="AH185" s="69"/>
      <c r="AI185" s="69"/>
      <c r="AJ185" s="69"/>
      <c r="AK185" s="69"/>
      <c r="AL185" s="69"/>
      <c r="AM185" s="69"/>
      <c r="AN185" s="69"/>
      <c r="AO185" s="69"/>
      <c r="AP185" s="71"/>
      <c r="AQ185" s="71"/>
      <c r="AR185" s="71"/>
      <c r="AS185" s="69"/>
      <c r="AT185" s="69"/>
      <c r="AU185" s="69"/>
      <c r="AV185" s="69"/>
      <c r="AW185" s="69"/>
      <c r="AX185" s="69"/>
      <c r="AY185" s="71"/>
      <c r="AZ185" s="71"/>
      <c r="BA185" s="71"/>
      <c r="BB185" s="69"/>
      <c r="BC185" s="69"/>
      <c r="BD185" s="69"/>
      <c r="BE185" s="69"/>
      <c r="BF185" s="69"/>
      <c r="BG185" s="69"/>
      <c r="BH185" s="69"/>
      <c r="BI185" s="69"/>
      <c r="BJ185" s="69"/>
      <c r="BK185" s="69"/>
      <c r="BL185" s="69"/>
      <c r="BM185" s="69"/>
      <c r="BN185" s="69"/>
      <c r="BO185" s="69"/>
      <c r="BP185" s="69"/>
      <c r="BQ185" s="69"/>
      <c r="BR185" s="69"/>
      <c r="BS185" s="69"/>
      <c r="BT185" s="69"/>
      <c r="BU185" s="69"/>
      <c r="BV185" s="69"/>
      <c r="BW185" s="69"/>
      <c r="BX185" s="69"/>
      <c r="BY185" s="69"/>
      <c r="BZ185" s="71"/>
      <c r="CA185" s="69"/>
      <c r="CB185" s="71"/>
      <c r="CC185" s="69"/>
      <c r="CD185" s="69"/>
      <c r="CE185" s="69"/>
      <c r="CF185" s="69"/>
      <c r="CG185" s="69"/>
      <c r="CH185" s="69"/>
      <c r="CI185" s="69"/>
      <c r="CJ185" s="69"/>
      <c r="CK185" s="69"/>
      <c r="CL185" s="69"/>
      <c r="CM185" s="69"/>
      <c r="CN185" s="69"/>
      <c r="CO185" s="69"/>
      <c r="CP185" s="69"/>
      <c r="CQ185" s="69"/>
      <c r="CR185" s="69"/>
      <c r="CS185" s="69"/>
      <c r="CT185" s="69"/>
      <c r="CU185" s="69"/>
      <c r="CV185" s="69"/>
      <c r="CW185" s="69"/>
      <c r="CX185" s="69"/>
      <c r="CY185" s="69"/>
      <c r="CZ185" s="69"/>
      <c r="DA185" s="69"/>
      <c r="DB185" s="69"/>
      <c r="DC185" s="69"/>
      <c r="DD185" s="69"/>
      <c r="DE185" s="69"/>
      <c r="DF185" s="69"/>
      <c r="DG185" s="69"/>
      <c r="DH185" s="69"/>
      <c r="DI185" s="69"/>
      <c r="DJ185" s="47"/>
      <c r="DK185" s="69"/>
      <c r="DL185" s="69"/>
      <c r="DM185" s="69"/>
      <c r="DN185" s="69"/>
      <c r="DO185" s="69"/>
      <c r="DP185" s="69"/>
      <c r="DQ185" s="69"/>
    </row>
    <row r="186" spans="1:121" ht="15" hidden="1">
      <c r="A186" s="69"/>
      <c r="B186" s="70"/>
      <c r="C186" s="69"/>
      <c r="D186" s="69"/>
      <c r="E186" s="69"/>
      <c r="F186" s="69"/>
      <c r="G186" s="69"/>
      <c r="H186" s="69"/>
      <c r="I186" s="69"/>
      <c r="J186" s="69"/>
      <c r="K186" s="71"/>
      <c r="L186" s="69"/>
      <c r="M186" s="71"/>
      <c r="N186" s="69"/>
      <c r="O186" s="69"/>
      <c r="P186" s="69"/>
      <c r="Q186" s="69"/>
      <c r="R186" s="71"/>
      <c r="S186" s="71"/>
      <c r="T186" s="71"/>
      <c r="U186" s="69"/>
      <c r="V186" s="69"/>
      <c r="W186" s="69"/>
      <c r="X186" s="69"/>
      <c r="Y186" s="69"/>
      <c r="Z186" s="69"/>
      <c r="AA186" s="69"/>
      <c r="AB186" s="69"/>
      <c r="AC186" s="69"/>
      <c r="AD186" s="71"/>
      <c r="AE186" s="71"/>
      <c r="AF186" s="71"/>
      <c r="AG186" s="69"/>
      <c r="AH186" s="69"/>
      <c r="AI186" s="69"/>
      <c r="AJ186" s="69"/>
      <c r="AK186" s="69"/>
      <c r="AL186" s="69"/>
      <c r="AM186" s="69"/>
      <c r="AN186" s="69"/>
      <c r="AO186" s="69"/>
      <c r="AP186" s="71"/>
      <c r="AQ186" s="71"/>
      <c r="AR186" s="71"/>
      <c r="AS186" s="69"/>
      <c r="AT186" s="69"/>
      <c r="AU186" s="69"/>
      <c r="AV186" s="69"/>
      <c r="AW186" s="69"/>
      <c r="AX186" s="69"/>
      <c r="AY186" s="71"/>
      <c r="AZ186" s="71"/>
      <c r="BA186" s="71"/>
      <c r="BB186" s="69"/>
      <c r="BC186" s="69"/>
      <c r="BD186" s="69"/>
      <c r="BE186" s="69"/>
      <c r="BF186" s="69"/>
      <c r="BG186" s="69"/>
      <c r="BH186" s="69"/>
      <c r="BI186" s="69"/>
      <c r="BJ186" s="69"/>
      <c r="BK186" s="69"/>
      <c r="BL186" s="69"/>
      <c r="BM186" s="69"/>
      <c r="BN186" s="69"/>
      <c r="BO186" s="69"/>
      <c r="BP186" s="69"/>
      <c r="BQ186" s="69"/>
      <c r="BR186" s="69"/>
      <c r="BS186" s="69"/>
      <c r="BT186" s="69"/>
      <c r="BU186" s="69"/>
      <c r="BV186" s="69"/>
      <c r="BW186" s="69"/>
      <c r="BX186" s="69"/>
      <c r="BY186" s="69"/>
      <c r="BZ186" s="71"/>
      <c r="CA186" s="69"/>
      <c r="CB186" s="71"/>
      <c r="CC186" s="69"/>
      <c r="CD186" s="69"/>
      <c r="CE186" s="69"/>
      <c r="CF186" s="69"/>
      <c r="CG186" s="69"/>
      <c r="CH186" s="69"/>
      <c r="CI186" s="69"/>
      <c r="CJ186" s="69"/>
      <c r="CK186" s="69"/>
      <c r="CL186" s="69"/>
      <c r="CM186" s="69"/>
      <c r="CN186" s="69"/>
      <c r="CO186" s="69"/>
      <c r="CP186" s="69"/>
      <c r="CQ186" s="69"/>
      <c r="CR186" s="69"/>
      <c r="CS186" s="69"/>
      <c r="CT186" s="69"/>
      <c r="CU186" s="69"/>
      <c r="CV186" s="69"/>
      <c r="CW186" s="69"/>
      <c r="CX186" s="69"/>
      <c r="CY186" s="69"/>
      <c r="CZ186" s="69"/>
      <c r="DA186" s="69"/>
      <c r="DB186" s="69"/>
      <c r="DC186" s="69"/>
      <c r="DD186" s="69"/>
      <c r="DE186" s="69"/>
      <c r="DF186" s="69"/>
      <c r="DG186" s="69"/>
      <c r="DH186" s="69"/>
      <c r="DI186" s="69"/>
      <c r="DJ186" s="47"/>
      <c r="DK186" s="69"/>
      <c r="DL186" s="69"/>
      <c r="DM186" s="69"/>
      <c r="DN186" s="69"/>
      <c r="DO186" s="69"/>
      <c r="DP186" s="69"/>
      <c r="DQ186" s="69"/>
    </row>
    <row r="187" spans="1:121" ht="15" hidden="1">
      <c r="A187" s="69"/>
      <c r="B187" s="70"/>
      <c r="C187" s="69"/>
      <c r="D187" s="69"/>
      <c r="E187" s="69"/>
      <c r="F187" s="69"/>
      <c r="G187" s="69"/>
      <c r="H187" s="69"/>
      <c r="I187" s="69"/>
      <c r="J187" s="69"/>
      <c r="K187" s="71"/>
      <c r="L187" s="69"/>
      <c r="M187" s="71"/>
      <c r="N187" s="69"/>
      <c r="O187" s="69"/>
      <c r="P187" s="69"/>
      <c r="Q187" s="69"/>
      <c r="R187" s="71"/>
      <c r="S187" s="71"/>
      <c r="T187" s="71"/>
      <c r="U187" s="69"/>
      <c r="V187" s="69"/>
      <c r="W187" s="69"/>
      <c r="X187" s="69"/>
      <c r="Y187" s="69"/>
      <c r="Z187" s="69"/>
      <c r="AA187" s="69"/>
      <c r="AB187" s="69"/>
      <c r="AC187" s="69"/>
      <c r="AD187" s="71"/>
      <c r="AE187" s="71"/>
      <c r="AF187" s="71"/>
      <c r="AG187" s="69"/>
      <c r="AH187" s="69"/>
      <c r="AI187" s="69"/>
      <c r="AJ187" s="69"/>
      <c r="AK187" s="69"/>
      <c r="AL187" s="69"/>
      <c r="AM187" s="69"/>
      <c r="AN187" s="69"/>
      <c r="AO187" s="69"/>
      <c r="AP187" s="71"/>
      <c r="AQ187" s="71"/>
      <c r="AR187" s="71"/>
      <c r="AS187" s="69"/>
      <c r="AT187" s="69"/>
      <c r="AU187" s="69"/>
      <c r="AV187" s="69"/>
      <c r="AW187" s="69"/>
      <c r="AX187" s="69"/>
      <c r="AY187" s="71"/>
      <c r="AZ187" s="71"/>
      <c r="BA187" s="71"/>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71"/>
      <c r="CA187" s="69"/>
      <c r="CB187" s="71"/>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47"/>
      <c r="DK187" s="69"/>
      <c r="DL187" s="69"/>
      <c r="DM187" s="69"/>
      <c r="DN187" s="69"/>
      <c r="DO187" s="69"/>
      <c r="DP187" s="69"/>
      <c r="DQ187" s="69"/>
    </row>
    <row r="188" spans="1:121" ht="15" hidden="1">
      <c r="A188" s="69"/>
      <c r="B188" s="70"/>
      <c r="C188" s="69"/>
      <c r="D188" s="69"/>
      <c r="E188" s="69"/>
      <c r="F188" s="69"/>
      <c r="G188" s="69"/>
      <c r="H188" s="69"/>
      <c r="I188" s="69"/>
      <c r="J188" s="69"/>
      <c r="K188" s="71"/>
      <c r="L188" s="69"/>
      <c r="M188" s="71"/>
      <c r="N188" s="69"/>
      <c r="O188" s="69"/>
      <c r="P188" s="69"/>
      <c r="Q188" s="69"/>
      <c r="R188" s="71"/>
      <c r="S188" s="71"/>
      <c r="T188" s="71"/>
      <c r="U188" s="69"/>
      <c r="V188" s="69"/>
      <c r="W188" s="69"/>
      <c r="X188" s="69"/>
      <c r="Y188" s="69"/>
      <c r="Z188" s="69"/>
      <c r="AA188" s="69"/>
      <c r="AB188" s="69"/>
      <c r="AC188" s="69"/>
      <c r="AD188" s="71"/>
      <c r="AE188" s="71"/>
      <c r="AF188" s="71"/>
      <c r="AG188" s="69"/>
      <c r="AH188" s="69"/>
      <c r="AI188" s="69"/>
      <c r="AJ188" s="69"/>
      <c r="AK188" s="69"/>
      <c r="AL188" s="69"/>
      <c r="AM188" s="69"/>
      <c r="AN188" s="69"/>
      <c r="AO188" s="69"/>
      <c r="AP188" s="71"/>
      <c r="AQ188" s="71"/>
      <c r="AR188" s="71"/>
      <c r="AS188" s="69"/>
      <c r="AT188" s="69"/>
      <c r="AU188" s="69"/>
      <c r="AV188" s="69"/>
      <c r="AW188" s="69"/>
      <c r="AX188" s="69"/>
      <c r="AY188" s="71"/>
      <c r="AZ188" s="71"/>
      <c r="BA188" s="71"/>
      <c r="BB188" s="69"/>
      <c r="BC188" s="69"/>
      <c r="BD188" s="69"/>
      <c r="BE188" s="69"/>
      <c r="BF188" s="69"/>
      <c r="BG188" s="69"/>
      <c r="BH188" s="69"/>
      <c r="BI188" s="69"/>
      <c r="BJ188" s="69"/>
      <c r="BK188" s="69"/>
      <c r="BL188" s="69"/>
      <c r="BM188" s="69"/>
      <c r="BN188" s="69"/>
      <c r="BO188" s="69"/>
      <c r="BP188" s="69"/>
      <c r="BQ188" s="69"/>
      <c r="BR188" s="69"/>
      <c r="BS188" s="69"/>
      <c r="BT188" s="69"/>
      <c r="BU188" s="69"/>
      <c r="BV188" s="69"/>
      <c r="BW188" s="69"/>
      <c r="BX188" s="69"/>
      <c r="BY188" s="69"/>
      <c r="BZ188" s="71"/>
      <c r="CA188" s="69"/>
      <c r="CB188" s="71"/>
      <c r="CC188" s="69"/>
      <c r="CD188" s="69"/>
      <c r="CE188" s="69"/>
      <c r="CF188" s="69"/>
      <c r="CG188" s="69"/>
      <c r="CH188" s="69"/>
      <c r="CI188" s="69"/>
      <c r="CJ188" s="69"/>
      <c r="CK188" s="69"/>
      <c r="CL188" s="69"/>
      <c r="CM188" s="69"/>
      <c r="CN188" s="69"/>
      <c r="CO188" s="69"/>
      <c r="CP188" s="69"/>
      <c r="CQ188" s="69"/>
      <c r="CR188" s="69"/>
      <c r="CS188" s="69"/>
      <c r="CT188" s="69"/>
      <c r="CU188" s="69"/>
      <c r="CV188" s="69"/>
      <c r="CW188" s="69"/>
      <c r="CX188" s="69"/>
      <c r="CY188" s="69"/>
      <c r="CZ188" s="69"/>
      <c r="DA188" s="69"/>
      <c r="DB188" s="69"/>
      <c r="DC188" s="69"/>
      <c r="DD188" s="69"/>
      <c r="DE188" s="69"/>
      <c r="DF188" s="69"/>
      <c r="DG188" s="69"/>
      <c r="DH188" s="69"/>
      <c r="DI188" s="69"/>
      <c r="DJ188" s="47"/>
      <c r="DK188" s="69"/>
      <c r="DL188" s="69"/>
      <c r="DM188" s="69"/>
      <c r="DN188" s="69"/>
      <c r="DO188" s="69"/>
      <c r="DP188" s="69"/>
      <c r="DQ188" s="69"/>
    </row>
    <row r="189" spans="1:121" ht="15" hidden="1">
      <c r="A189" s="69"/>
      <c r="B189" s="70"/>
      <c r="C189" s="69"/>
      <c r="D189" s="69"/>
      <c r="E189" s="69"/>
      <c r="F189" s="69"/>
      <c r="G189" s="69"/>
      <c r="H189" s="69"/>
      <c r="I189" s="69"/>
      <c r="J189" s="69"/>
      <c r="K189" s="71"/>
      <c r="L189" s="69"/>
      <c r="M189" s="71"/>
      <c r="N189" s="69"/>
      <c r="O189" s="69"/>
      <c r="P189" s="69"/>
      <c r="Q189" s="69"/>
      <c r="R189" s="71"/>
      <c r="S189" s="71"/>
      <c r="T189" s="71"/>
      <c r="U189" s="69"/>
      <c r="V189" s="69"/>
      <c r="W189" s="69"/>
      <c r="X189" s="69"/>
      <c r="Y189" s="69"/>
      <c r="Z189" s="69"/>
      <c r="AA189" s="69"/>
      <c r="AB189" s="69"/>
      <c r="AC189" s="69"/>
      <c r="AD189" s="71"/>
      <c r="AE189" s="71"/>
      <c r="AF189" s="71"/>
      <c r="AG189" s="69"/>
      <c r="AH189" s="69"/>
      <c r="AI189" s="69"/>
      <c r="AJ189" s="69"/>
      <c r="AK189" s="69"/>
      <c r="AL189" s="69"/>
      <c r="AM189" s="69"/>
      <c r="AN189" s="69"/>
      <c r="AO189" s="69"/>
      <c r="AP189" s="71"/>
      <c r="AQ189" s="71"/>
      <c r="AR189" s="71"/>
      <c r="AS189" s="69"/>
      <c r="AT189" s="69"/>
      <c r="AU189" s="69"/>
      <c r="AV189" s="69"/>
      <c r="AW189" s="69"/>
      <c r="AX189" s="69"/>
      <c r="AY189" s="71"/>
      <c r="AZ189" s="71"/>
      <c r="BA189" s="71"/>
      <c r="BB189" s="69"/>
      <c r="BC189" s="69"/>
      <c r="BD189" s="69"/>
      <c r="BE189" s="69"/>
      <c r="BF189" s="69"/>
      <c r="BG189" s="69"/>
      <c r="BH189" s="69"/>
      <c r="BI189" s="69"/>
      <c r="BJ189" s="69"/>
      <c r="BK189" s="69"/>
      <c r="BL189" s="69"/>
      <c r="BM189" s="69"/>
      <c r="BN189" s="69"/>
      <c r="BO189" s="69"/>
      <c r="BP189" s="69"/>
      <c r="BQ189" s="69"/>
      <c r="BR189" s="69"/>
      <c r="BS189" s="69"/>
      <c r="BT189" s="69"/>
      <c r="BU189" s="69"/>
      <c r="BV189" s="69"/>
      <c r="BW189" s="69"/>
      <c r="BX189" s="69"/>
      <c r="BY189" s="69"/>
      <c r="BZ189" s="71"/>
      <c r="CA189" s="69"/>
      <c r="CB189" s="71"/>
      <c r="CC189" s="69"/>
      <c r="CD189" s="69"/>
      <c r="CE189" s="69"/>
      <c r="CF189" s="69"/>
      <c r="CG189" s="69"/>
      <c r="CH189" s="69"/>
      <c r="CI189" s="69"/>
      <c r="CJ189" s="69"/>
      <c r="CK189" s="69"/>
      <c r="CL189" s="69"/>
      <c r="CM189" s="69"/>
      <c r="CN189" s="69"/>
      <c r="CO189" s="69"/>
      <c r="CP189" s="69"/>
      <c r="CQ189" s="69"/>
      <c r="CR189" s="69"/>
      <c r="CS189" s="69"/>
      <c r="CT189" s="69"/>
      <c r="CU189" s="69"/>
      <c r="CV189" s="69"/>
      <c r="CW189" s="69"/>
      <c r="CX189" s="69"/>
      <c r="CY189" s="69"/>
      <c r="CZ189" s="69"/>
      <c r="DA189" s="69"/>
      <c r="DB189" s="69"/>
      <c r="DC189" s="69"/>
      <c r="DD189" s="69"/>
      <c r="DE189" s="69"/>
      <c r="DF189" s="69"/>
      <c r="DG189" s="69"/>
      <c r="DH189" s="69"/>
      <c r="DI189" s="69"/>
      <c r="DJ189" s="47"/>
      <c r="DK189" s="69"/>
      <c r="DL189" s="69"/>
      <c r="DM189" s="69"/>
      <c r="DN189" s="69"/>
      <c r="DO189" s="69"/>
      <c r="DP189" s="69"/>
      <c r="DQ189" s="69"/>
    </row>
    <row r="190" spans="1:121" ht="15" hidden="1">
      <c r="A190" s="69"/>
      <c r="B190" s="70"/>
      <c r="C190" s="69"/>
      <c r="D190" s="69"/>
      <c r="E190" s="69"/>
      <c r="F190" s="69"/>
      <c r="G190" s="69"/>
      <c r="H190" s="69"/>
      <c r="I190" s="69"/>
      <c r="J190" s="69"/>
      <c r="K190" s="71"/>
      <c r="L190" s="69"/>
      <c r="M190" s="71"/>
      <c r="N190" s="69"/>
      <c r="O190" s="69"/>
      <c r="P190" s="69"/>
      <c r="Q190" s="69"/>
      <c r="R190" s="71"/>
      <c r="S190" s="71"/>
      <c r="T190" s="71"/>
      <c r="U190" s="69"/>
      <c r="V190" s="69"/>
      <c r="W190" s="69"/>
      <c r="X190" s="69"/>
      <c r="Y190" s="69"/>
      <c r="Z190" s="69"/>
      <c r="AA190" s="69"/>
      <c r="AB190" s="69"/>
      <c r="AC190" s="69"/>
      <c r="AD190" s="71"/>
      <c r="AE190" s="71"/>
      <c r="AF190" s="71"/>
      <c r="AG190" s="69"/>
      <c r="AH190" s="69"/>
      <c r="AI190" s="69"/>
      <c r="AJ190" s="69"/>
      <c r="AK190" s="69"/>
      <c r="AL190" s="69"/>
      <c r="AM190" s="69"/>
      <c r="AN190" s="69"/>
      <c r="AO190" s="69"/>
      <c r="AP190" s="71"/>
      <c r="AQ190" s="71"/>
      <c r="AR190" s="71"/>
      <c r="AS190" s="69"/>
      <c r="AT190" s="69"/>
      <c r="AU190" s="69"/>
      <c r="AV190" s="69"/>
      <c r="AW190" s="69"/>
      <c r="AX190" s="69"/>
      <c r="AY190" s="71"/>
      <c r="AZ190" s="71"/>
      <c r="BA190" s="71"/>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X190" s="69"/>
      <c r="BY190" s="69"/>
      <c r="BZ190" s="71"/>
      <c r="CA190" s="69"/>
      <c r="CB190" s="71"/>
      <c r="CC190" s="69"/>
      <c r="CD190" s="69"/>
      <c r="CE190" s="69"/>
      <c r="CF190" s="69"/>
      <c r="CG190" s="69"/>
      <c r="CH190" s="69"/>
      <c r="CI190" s="69"/>
      <c r="CJ190" s="69"/>
      <c r="CK190" s="69"/>
      <c r="CL190" s="69"/>
      <c r="CM190" s="69"/>
      <c r="CN190" s="69"/>
      <c r="CO190" s="69"/>
      <c r="CP190" s="69"/>
      <c r="CQ190" s="69"/>
      <c r="CR190" s="69"/>
      <c r="CS190" s="69"/>
      <c r="CT190" s="69"/>
      <c r="CU190" s="69"/>
      <c r="CV190" s="69"/>
      <c r="CW190" s="69"/>
      <c r="CX190" s="69"/>
      <c r="CY190" s="69"/>
      <c r="CZ190" s="69"/>
      <c r="DA190" s="69"/>
      <c r="DB190" s="69"/>
      <c r="DC190" s="69"/>
      <c r="DD190" s="69"/>
      <c r="DE190" s="69"/>
      <c r="DF190" s="69"/>
      <c r="DG190" s="69"/>
      <c r="DH190" s="69"/>
      <c r="DI190" s="69"/>
      <c r="DJ190" s="47"/>
      <c r="DK190" s="69"/>
      <c r="DL190" s="69"/>
      <c r="DM190" s="69"/>
      <c r="DN190" s="69"/>
      <c r="DO190" s="69"/>
      <c r="DP190" s="69"/>
      <c r="DQ190" s="69"/>
    </row>
    <row r="191" spans="1:121" ht="15" hidden="1">
      <c r="A191" s="69"/>
      <c r="B191" s="70"/>
      <c r="C191" s="69"/>
      <c r="D191" s="69"/>
      <c r="E191" s="69"/>
      <c r="F191" s="69"/>
      <c r="G191" s="69"/>
      <c r="H191" s="69"/>
      <c r="I191" s="69"/>
      <c r="J191" s="69"/>
      <c r="K191" s="71"/>
      <c r="L191" s="69"/>
      <c r="M191" s="71"/>
      <c r="N191" s="69"/>
      <c r="O191" s="69"/>
      <c r="P191" s="69"/>
      <c r="Q191" s="69"/>
      <c r="R191" s="71"/>
      <c r="S191" s="71"/>
      <c r="T191" s="71"/>
      <c r="U191" s="69"/>
      <c r="V191" s="69"/>
      <c r="W191" s="69"/>
      <c r="X191" s="69"/>
      <c r="Y191" s="69"/>
      <c r="Z191" s="69"/>
      <c r="AA191" s="69"/>
      <c r="AB191" s="69"/>
      <c r="AC191" s="69"/>
      <c r="AD191" s="71"/>
      <c r="AE191" s="71"/>
      <c r="AF191" s="71"/>
      <c r="AG191" s="69"/>
      <c r="AH191" s="69"/>
      <c r="AI191" s="69"/>
      <c r="AJ191" s="69"/>
      <c r="AK191" s="69"/>
      <c r="AL191" s="69"/>
      <c r="AM191" s="69"/>
      <c r="AN191" s="69"/>
      <c r="AO191" s="69"/>
      <c r="AP191" s="71"/>
      <c r="AQ191" s="71"/>
      <c r="AR191" s="71"/>
      <c r="AS191" s="69"/>
      <c r="AT191" s="69"/>
      <c r="AU191" s="69"/>
      <c r="AV191" s="69"/>
      <c r="AW191" s="69"/>
      <c r="AX191" s="69"/>
      <c r="AY191" s="71"/>
      <c r="AZ191" s="71"/>
      <c r="BA191" s="71"/>
      <c r="BB191" s="69"/>
      <c r="BC191" s="69"/>
      <c r="BD191" s="69"/>
      <c r="BE191" s="69"/>
      <c r="BF191" s="69"/>
      <c r="BG191" s="69"/>
      <c r="BH191" s="69"/>
      <c r="BI191" s="69"/>
      <c r="BJ191" s="69"/>
      <c r="BK191" s="69"/>
      <c r="BL191" s="69"/>
      <c r="BM191" s="69"/>
      <c r="BN191" s="69"/>
      <c r="BO191" s="69"/>
      <c r="BP191" s="69"/>
      <c r="BQ191" s="69"/>
      <c r="BR191" s="69"/>
      <c r="BS191" s="69"/>
      <c r="BT191" s="69"/>
      <c r="BU191" s="69"/>
      <c r="BV191" s="69"/>
      <c r="BW191" s="69"/>
      <c r="BX191" s="69"/>
      <c r="BY191" s="69"/>
      <c r="BZ191" s="71"/>
      <c r="CA191" s="69"/>
      <c r="CB191" s="71"/>
      <c r="CC191" s="69"/>
      <c r="CD191" s="69"/>
      <c r="CE191" s="69"/>
      <c r="CF191" s="69"/>
      <c r="CG191" s="69"/>
      <c r="CH191" s="69"/>
      <c r="CI191" s="69"/>
      <c r="CJ191" s="69"/>
      <c r="CK191" s="69"/>
      <c r="CL191" s="69"/>
      <c r="CM191" s="69"/>
      <c r="CN191" s="69"/>
      <c r="CO191" s="69"/>
      <c r="CP191" s="69"/>
      <c r="CQ191" s="69"/>
      <c r="CR191" s="69"/>
      <c r="CS191" s="69"/>
      <c r="CT191" s="69"/>
      <c r="CU191" s="69"/>
      <c r="CV191" s="69"/>
      <c r="CW191" s="69"/>
      <c r="CX191" s="69"/>
      <c r="CY191" s="69"/>
      <c r="CZ191" s="69"/>
      <c r="DA191" s="69"/>
      <c r="DB191" s="69"/>
      <c r="DC191" s="69"/>
      <c r="DD191" s="69"/>
      <c r="DE191" s="69"/>
      <c r="DF191" s="69"/>
      <c r="DG191" s="69"/>
      <c r="DH191" s="69"/>
      <c r="DI191" s="69"/>
      <c r="DJ191" s="47"/>
      <c r="DK191" s="69"/>
      <c r="DL191" s="69"/>
      <c r="DM191" s="69"/>
      <c r="DN191" s="69"/>
      <c r="DO191" s="69"/>
      <c r="DP191" s="69"/>
      <c r="DQ191" s="69"/>
    </row>
    <row r="192" spans="1:121" ht="15" hidden="1">
      <c r="A192" s="69"/>
      <c r="B192" s="70"/>
      <c r="C192" s="69"/>
      <c r="D192" s="69"/>
      <c r="E192" s="69"/>
      <c r="F192" s="69"/>
      <c r="G192" s="69"/>
      <c r="H192" s="69"/>
      <c r="I192" s="69"/>
      <c r="J192" s="69"/>
      <c r="K192" s="71"/>
      <c r="L192" s="69"/>
      <c r="M192" s="71"/>
      <c r="N192" s="69"/>
      <c r="O192" s="69"/>
      <c r="P192" s="69"/>
      <c r="Q192" s="69"/>
      <c r="R192" s="71"/>
      <c r="S192" s="71"/>
      <c r="T192" s="71"/>
      <c r="U192" s="69"/>
      <c r="V192" s="69"/>
      <c r="W192" s="69"/>
      <c r="X192" s="69"/>
      <c r="Y192" s="69"/>
      <c r="Z192" s="69"/>
      <c r="AA192" s="69"/>
      <c r="AB192" s="69"/>
      <c r="AC192" s="69"/>
      <c r="AD192" s="71"/>
      <c r="AE192" s="71"/>
      <c r="AF192" s="71"/>
      <c r="AG192" s="69"/>
      <c r="AH192" s="69"/>
      <c r="AI192" s="69"/>
      <c r="AJ192" s="69"/>
      <c r="AK192" s="69"/>
      <c r="AL192" s="69"/>
      <c r="AM192" s="69"/>
      <c r="AN192" s="69"/>
      <c r="AO192" s="69"/>
      <c r="AP192" s="71"/>
      <c r="AQ192" s="71"/>
      <c r="AR192" s="71"/>
      <c r="AS192" s="69"/>
      <c r="AT192" s="69"/>
      <c r="AU192" s="69"/>
      <c r="AV192" s="69"/>
      <c r="AW192" s="69"/>
      <c r="AX192" s="69"/>
      <c r="AY192" s="71"/>
      <c r="AZ192" s="71"/>
      <c r="BA192" s="71"/>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c r="BZ192" s="71"/>
      <c r="CA192" s="69"/>
      <c r="CB192" s="71"/>
      <c r="CC192" s="69"/>
      <c r="CD192" s="69"/>
      <c r="CE192" s="69"/>
      <c r="CF192" s="69"/>
      <c r="CG192" s="69"/>
      <c r="CH192" s="69"/>
      <c r="CI192" s="69"/>
      <c r="CJ192" s="69"/>
      <c r="CK192" s="69"/>
      <c r="CL192" s="69"/>
      <c r="CM192" s="69"/>
      <c r="CN192" s="69"/>
      <c r="CO192" s="69"/>
      <c r="CP192" s="69"/>
      <c r="CQ192" s="69"/>
      <c r="CR192" s="69"/>
      <c r="CS192" s="69"/>
      <c r="CT192" s="69"/>
      <c r="CU192" s="69"/>
      <c r="CV192" s="69"/>
      <c r="CW192" s="69"/>
      <c r="CX192" s="69"/>
      <c r="CY192" s="69"/>
      <c r="CZ192" s="69"/>
      <c r="DA192" s="69"/>
      <c r="DB192" s="69"/>
      <c r="DC192" s="69"/>
      <c r="DD192" s="69"/>
      <c r="DE192" s="69"/>
      <c r="DF192" s="69"/>
      <c r="DG192" s="69"/>
      <c r="DH192" s="69"/>
      <c r="DI192" s="69"/>
      <c r="DJ192" s="47"/>
      <c r="DK192" s="69"/>
      <c r="DL192" s="69"/>
      <c r="DM192" s="69"/>
      <c r="DN192" s="69"/>
      <c r="DO192" s="69"/>
      <c r="DP192" s="69"/>
      <c r="DQ192" s="69"/>
    </row>
    <row r="193" spans="1:121" ht="15" hidden="1">
      <c r="A193" s="69"/>
      <c r="B193" s="70"/>
      <c r="C193" s="69"/>
      <c r="D193" s="69"/>
      <c r="E193" s="69"/>
      <c r="F193" s="69"/>
      <c r="G193" s="69"/>
      <c r="H193" s="69"/>
      <c r="I193" s="69"/>
      <c r="J193" s="69"/>
      <c r="K193" s="71"/>
      <c r="L193" s="69"/>
      <c r="M193" s="71"/>
      <c r="N193" s="69"/>
      <c r="O193" s="69"/>
      <c r="P193" s="69"/>
      <c r="Q193" s="69"/>
      <c r="R193" s="71"/>
      <c r="S193" s="71"/>
      <c r="T193" s="71"/>
      <c r="U193" s="69"/>
      <c r="V193" s="69"/>
      <c r="W193" s="69"/>
      <c r="X193" s="69"/>
      <c r="Y193" s="69"/>
      <c r="Z193" s="69"/>
      <c r="AA193" s="69"/>
      <c r="AB193" s="69"/>
      <c r="AC193" s="69"/>
      <c r="AD193" s="71"/>
      <c r="AE193" s="71"/>
      <c r="AF193" s="71"/>
      <c r="AG193" s="69"/>
      <c r="AH193" s="69"/>
      <c r="AI193" s="69"/>
      <c r="AJ193" s="69"/>
      <c r="AK193" s="69"/>
      <c r="AL193" s="69"/>
      <c r="AM193" s="69"/>
      <c r="AN193" s="69"/>
      <c r="AO193" s="69"/>
      <c r="AP193" s="71"/>
      <c r="AQ193" s="71"/>
      <c r="AR193" s="71"/>
      <c r="AS193" s="69"/>
      <c r="AT193" s="69"/>
      <c r="AU193" s="69"/>
      <c r="AV193" s="69"/>
      <c r="AW193" s="69"/>
      <c r="AX193" s="69"/>
      <c r="AY193" s="71"/>
      <c r="AZ193" s="71"/>
      <c r="BA193" s="71"/>
      <c r="BB193" s="69"/>
      <c r="BC193" s="69"/>
      <c r="BD193" s="69"/>
      <c r="BE193" s="69"/>
      <c r="BF193" s="69"/>
      <c r="BG193" s="69"/>
      <c r="BH193" s="69"/>
      <c r="BI193" s="69"/>
      <c r="BJ193" s="69"/>
      <c r="BK193" s="69"/>
      <c r="BL193" s="69"/>
      <c r="BM193" s="69"/>
      <c r="BN193" s="69"/>
      <c r="BO193" s="69"/>
      <c r="BP193" s="69"/>
      <c r="BQ193" s="69"/>
      <c r="BR193" s="69"/>
      <c r="BS193" s="69"/>
      <c r="BT193" s="69"/>
      <c r="BU193" s="69"/>
      <c r="BV193" s="69"/>
      <c r="BW193" s="69"/>
      <c r="BX193" s="69"/>
      <c r="BY193" s="69"/>
      <c r="BZ193" s="71"/>
      <c r="CA193" s="69"/>
      <c r="CB193" s="71"/>
      <c r="CC193" s="69"/>
      <c r="CD193" s="69"/>
      <c r="CE193" s="69"/>
      <c r="CF193" s="69"/>
      <c r="CG193" s="69"/>
      <c r="CH193" s="69"/>
      <c r="CI193" s="69"/>
      <c r="CJ193" s="69"/>
      <c r="CK193" s="69"/>
      <c r="CL193" s="69"/>
      <c r="CM193" s="69"/>
      <c r="CN193" s="69"/>
      <c r="CO193" s="69"/>
      <c r="CP193" s="69"/>
      <c r="CQ193" s="69"/>
      <c r="CR193" s="69"/>
      <c r="CS193" s="69"/>
      <c r="CT193" s="69"/>
      <c r="CU193" s="69"/>
      <c r="CV193" s="69"/>
      <c r="CW193" s="69"/>
      <c r="CX193" s="69"/>
      <c r="CY193" s="69"/>
      <c r="CZ193" s="69"/>
      <c r="DA193" s="69"/>
      <c r="DB193" s="69"/>
      <c r="DC193" s="69"/>
      <c r="DD193" s="69"/>
      <c r="DE193" s="69"/>
      <c r="DF193" s="69"/>
      <c r="DG193" s="69"/>
      <c r="DH193" s="69"/>
      <c r="DI193" s="69"/>
      <c r="DJ193" s="47"/>
      <c r="DK193" s="69"/>
      <c r="DL193" s="69"/>
      <c r="DM193" s="69"/>
      <c r="DN193" s="69"/>
      <c r="DO193" s="69"/>
      <c r="DP193" s="69"/>
      <c r="DQ193" s="69"/>
    </row>
    <row r="194" spans="1:121" ht="15" hidden="1">
      <c r="A194" s="69"/>
      <c r="B194" s="70"/>
      <c r="C194" s="69"/>
      <c r="D194" s="69"/>
      <c r="E194" s="69"/>
      <c r="F194" s="69"/>
      <c r="G194" s="69"/>
      <c r="H194" s="69"/>
      <c r="I194" s="69"/>
      <c r="J194" s="69"/>
      <c r="K194" s="71"/>
      <c r="L194" s="69"/>
      <c r="M194" s="71"/>
      <c r="N194" s="69"/>
      <c r="O194" s="69"/>
      <c r="P194" s="69"/>
      <c r="Q194" s="69"/>
      <c r="R194" s="71"/>
      <c r="S194" s="71"/>
      <c r="T194" s="71"/>
      <c r="U194" s="69"/>
      <c r="V194" s="69"/>
      <c r="W194" s="69"/>
      <c r="X194" s="69"/>
      <c r="Y194" s="69"/>
      <c r="Z194" s="69"/>
      <c r="AA194" s="69"/>
      <c r="AB194" s="69"/>
      <c r="AC194" s="69"/>
      <c r="AD194" s="71"/>
      <c r="AE194" s="71"/>
      <c r="AF194" s="71"/>
      <c r="AG194" s="69"/>
      <c r="AH194" s="69"/>
      <c r="AI194" s="69"/>
      <c r="AJ194" s="69"/>
      <c r="AK194" s="69"/>
      <c r="AL194" s="69"/>
      <c r="AM194" s="69"/>
      <c r="AN194" s="69"/>
      <c r="AO194" s="69"/>
      <c r="AP194" s="71"/>
      <c r="AQ194" s="71"/>
      <c r="AR194" s="71"/>
      <c r="AS194" s="69"/>
      <c r="AT194" s="69"/>
      <c r="AU194" s="69"/>
      <c r="AV194" s="69"/>
      <c r="AW194" s="69"/>
      <c r="AX194" s="69"/>
      <c r="AY194" s="71"/>
      <c r="AZ194" s="71"/>
      <c r="BA194" s="71"/>
      <c r="BB194" s="69"/>
      <c r="BC194" s="69"/>
      <c r="BD194" s="69"/>
      <c r="BE194" s="69"/>
      <c r="BF194" s="69"/>
      <c r="BG194" s="69"/>
      <c r="BH194" s="69"/>
      <c r="BI194" s="69"/>
      <c r="BJ194" s="69"/>
      <c r="BK194" s="69"/>
      <c r="BL194" s="69"/>
      <c r="BM194" s="69"/>
      <c r="BN194" s="69"/>
      <c r="BO194" s="69"/>
      <c r="BP194" s="69"/>
      <c r="BQ194" s="69"/>
      <c r="BR194" s="69"/>
      <c r="BS194" s="69"/>
      <c r="BT194" s="69"/>
      <c r="BU194" s="69"/>
      <c r="BV194" s="69"/>
      <c r="BW194" s="69"/>
      <c r="BX194" s="69"/>
      <c r="BY194" s="69"/>
      <c r="BZ194" s="71"/>
      <c r="CA194" s="69"/>
      <c r="CB194" s="71"/>
      <c r="CC194" s="69"/>
      <c r="CD194" s="69"/>
      <c r="CE194" s="69"/>
      <c r="CF194" s="69"/>
      <c r="CG194" s="69"/>
      <c r="CH194" s="69"/>
      <c r="CI194" s="69"/>
      <c r="CJ194" s="69"/>
      <c r="CK194" s="69"/>
      <c r="CL194" s="69"/>
      <c r="CM194" s="69"/>
      <c r="CN194" s="69"/>
      <c r="CO194" s="69"/>
      <c r="CP194" s="69"/>
      <c r="CQ194" s="69"/>
      <c r="CR194" s="69"/>
      <c r="CS194" s="69"/>
      <c r="CT194" s="69"/>
      <c r="CU194" s="69"/>
      <c r="CV194" s="69"/>
      <c r="CW194" s="69"/>
      <c r="CX194" s="69"/>
      <c r="CY194" s="69"/>
      <c r="CZ194" s="69"/>
      <c r="DA194" s="69"/>
      <c r="DB194" s="69"/>
      <c r="DC194" s="69"/>
      <c r="DD194" s="69"/>
      <c r="DE194" s="69"/>
      <c r="DF194" s="69"/>
      <c r="DG194" s="69"/>
      <c r="DH194" s="69"/>
      <c r="DI194" s="69"/>
      <c r="DJ194" s="47"/>
      <c r="DK194" s="69"/>
      <c r="DL194" s="69"/>
      <c r="DM194" s="69"/>
      <c r="DN194" s="69"/>
      <c r="DO194" s="69"/>
      <c r="DP194" s="69"/>
      <c r="DQ194" s="69"/>
    </row>
    <row r="195" spans="1:121" ht="15" hidden="1">
      <c r="A195" s="69"/>
      <c r="B195" s="70"/>
      <c r="C195" s="69"/>
      <c r="D195" s="69"/>
      <c r="E195" s="69"/>
      <c r="F195" s="69"/>
      <c r="G195" s="69"/>
      <c r="H195" s="69"/>
      <c r="I195" s="69"/>
      <c r="J195" s="69"/>
      <c r="K195" s="71"/>
      <c r="L195" s="69"/>
      <c r="M195" s="71"/>
      <c r="N195" s="69"/>
      <c r="O195" s="69"/>
      <c r="P195" s="69"/>
      <c r="Q195" s="69"/>
      <c r="R195" s="71"/>
      <c r="S195" s="71"/>
      <c r="T195" s="71"/>
      <c r="U195" s="69"/>
      <c r="V195" s="69"/>
      <c r="W195" s="69"/>
      <c r="X195" s="69"/>
      <c r="Y195" s="69"/>
      <c r="Z195" s="69"/>
      <c r="AA195" s="69"/>
      <c r="AB195" s="69"/>
      <c r="AC195" s="69"/>
      <c r="AD195" s="71"/>
      <c r="AE195" s="71"/>
      <c r="AF195" s="71"/>
      <c r="AG195" s="69"/>
      <c r="AH195" s="69"/>
      <c r="AI195" s="69"/>
      <c r="AJ195" s="69"/>
      <c r="AK195" s="69"/>
      <c r="AL195" s="69"/>
      <c r="AM195" s="69"/>
      <c r="AN195" s="69"/>
      <c r="AO195" s="69"/>
      <c r="AP195" s="71"/>
      <c r="AQ195" s="71"/>
      <c r="AR195" s="71"/>
      <c r="AS195" s="69"/>
      <c r="AT195" s="69"/>
      <c r="AU195" s="69"/>
      <c r="AV195" s="69"/>
      <c r="AW195" s="69"/>
      <c r="AX195" s="69"/>
      <c r="AY195" s="71"/>
      <c r="AZ195" s="71"/>
      <c r="BA195" s="71"/>
      <c r="BB195" s="69"/>
      <c r="BC195" s="69"/>
      <c r="BD195" s="69"/>
      <c r="BE195" s="69"/>
      <c r="BF195" s="69"/>
      <c r="BG195" s="69"/>
      <c r="BH195" s="69"/>
      <c r="BI195" s="69"/>
      <c r="BJ195" s="69"/>
      <c r="BK195" s="69"/>
      <c r="BL195" s="69"/>
      <c r="BM195" s="69"/>
      <c r="BN195" s="69"/>
      <c r="BO195" s="69"/>
      <c r="BP195" s="69"/>
      <c r="BQ195" s="69"/>
      <c r="BR195" s="69"/>
      <c r="BS195" s="69"/>
      <c r="BT195" s="69"/>
      <c r="BU195" s="69"/>
      <c r="BV195" s="69"/>
      <c r="BW195" s="69"/>
      <c r="BX195" s="69"/>
      <c r="BY195" s="69"/>
      <c r="BZ195" s="71"/>
      <c r="CA195" s="69"/>
      <c r="CB195" s="71"/>
      <c r="CC195" s="69"/>
      <c r="CD195" s="69"/>
      <c r="CE195" s="69"/>
      <c r="CF195" s="69"/>
      <c r="CG195" s="69"/>
      <c r="CH195" s="69"/>
      <c r="CI195" s="69"/>
      <c r="CJ195" s="69"/>
      <c r="CK195" s="69"/>
      <c r="CL195" s="69"/>
      <c r="CM195" s="69"/>
      <c r="CN195" s="69"/>
      <c r="CO195" s="69"/>
      <c r="CP195" s="69"/>
      <c r="CQ195" s="69"/>
      <c r="CR195" s="69"/>
      <c r="CS195" s="69"/>
      <c r="CT195" s="69"/>
      <c r="CU195" s="69"/>
      <c r="CV195" s="69"/>
      <c r="CW195" s="69"/>
      <c r="CX195" s="69"/>
      <c r="CY195" s="69"/>
      <c r="CZ195" s="69"/>
      <c r="DA195" s="69"/>
      <c r="DB195" s="69"/>
      <c r="DC195" s="69"/>
      <c r="DD195" s="69"/>
      <c r="DE195" s="69"/>
      <c r="DF195" s="69"/>
      <c r="DG195" s="69"/>
      <c r="DH195" s="69"/>
      <c r="DI195" s="69"/>
      <c r="DJ195" s="47"/>
      <c r="DK195" s="69"/>
      <c r="DL195" s="69"/>
      <c r="DM195" s="69"/>
      <c r="DN195" s="69"/>
      <c r="DO195" s="69"/>
      <c r="DP195" s="69"/>
      <c r="DQ195" s="69"/>
    </row>
    <row r="196" spans="1:121" ht="15" hidden="1">
      <c r="A196" s="69"/>
      <c r="B196" s="70"/>
      <c r="C196" s="69"/>
      <c r="D196" s="69"/>
      <c r="E196" s="69"/>
      <c r="F196" s="69"/>
      <c r="G196" s="69"/>
      <c r="H196" s="69"/>
      <c r="I196" s="69"/>
      <c r="J196" s="69"/>
      <c r="K196" s="71"/>
      <c r="L196" s="69"/>
      <c r="M196" s="71"/>
      <c r="N196" s="69"/>
      <c r="O196" s="69"/>
      <c r="P196" s="69"/>
      <c r="Q196" s="69"/>
      <c r="R196" s="71"/>
      <c r="S196" s="71"/>
      <c r="T196" s="71"/>
      <c r="U196" s="69"/>
      <c r="V196" s="69"/>
      <c r="W196" s="69"/>
      <c r="X196" s="69"/>
      <c r="Y196" s="69"/>
      <c r="Z196" s="69"/>
      <c r="AA196" s="69"/>
      <c r="AB196" s="69"/>
      <c r="AC196" s="69"/>
      <c r="AD196" s="71"/>
      <c r="AE196" s="71"/>
      <c r="AF196" s="71"/>
      <c r="AG196" s="69"/>
      <c r="AH196" s="69"/>
      <c r="AI196" s="69"/>
      <c r="AJ196" s="69"/>
      <c r="AK196" s="69"/>
      <c r="AL196" s="69"/>
      <c r="AM196" s="69"/>
      <c r="AN196" s="69"/>
      <c r="AO196" s="69"/>
      <c r="AP196" s="71"/>
      <c r="AQ196" s="71"/>
      <c r="AR196" s="71"/>
      <c r="AS196" s="69"/>
      <c r="AT196" s="69"/>
      <c r="AU196" s="69"/>
      <c r="AV196" s="69"/>
      <c r="AW196" s="69"/>
      <c r="AX196" s="69"/>
      <c r="AY196" s="71"/>
      <c r="AZ196" s="71"/>
      <c r="BA196" s="71"/>
      <c r="BB196" s="69"/>
      <c r="BC196" s="69"/>
      <c r="BD196" s="69"/>
      <c r="BE196" s="69"/>
      <c r="BF196" s="69"/>
      <c r="BG196" s="69"/>
      <c r="BH196" s="69"/>
      <c r="BI196" s="69"/>
      <c r="BJ196" s="69"/>
      <c r="BK196" s="69"/>
      <c r="BL196" s="69"/>
      <c r="BM196" s="69"/>
      <c r="BN196" s="69"/>
      <c r="BO196" s="69"/>
      <c r="BP196" s="69"/>
      <c r="BQ196" s="69"/>
      <c r="BR196" s="69"/>
      <c r="BS196" s="69"/>
      <c r="BT196" s="69"/>
      <c r="BU196" s="69"/>
      <c r="BV196" s="69"/>
      <c r="BW196" s="69"/>
      <c r="BX196" s="69"/>
      <c r="BY196" s="69"/>
      <c r="BZ196" s="71"/>
      <c r="CA196" s="69"/>
      <c r="CB196" s="71"/>
      <c r="CC196" s="69"/>
      <c r="CD196" s="69"/>
      <c r="CE196" s="69"/>
      <c r="CF196" s="69"/>
      <c r="CG196" s="69"/>
      <c r="CH196" s="69"/>
      <c r="CI196" s="69"/>
      <c r="CJ196" s="69"/>
      <c r="CK196" s="69"/>
      <c r="CL196" s="69"/>
      <c r="CM196" s="69"/>
      <c r="CN196" s="69"/>
      <c r="CO196" s="69"/>
      <c r="CP196" s="69"/>
      <c r="CQ196" s="69"/>
      <c r="CR196" s="69"/>
      <c r="CS196" s="69"/>
      <c r="CT196" s="69"/>
      <c r="CU196" s="69"/>
      <c r="CV196" s="69"/>
      <c r="CW196" s="69"/>
      <c r="CX196" s="69"/>
      <c r="CY196" s="69"/>
      <c r="CZ196" s="69"/>
      <c r="DA196" s="69"/>
      <c r="DB196" s="69"/>
      <c r="DC196" s="69"/>
      <c r="DD196" s="69"/>
      <c r="DE196" s="69"/>
      <c r="DF196" s="69"/>
      <c r="DG196" s="69"/>
      <c r="DH196" s="69"/>
      <c r="DI196" s="69"/>
      <c r="DJ196" s="47"/>
      <c r="DK196" s="69"/>
      <c r="DL196" s="69"/>
      <c r="DM196" s="69"/>
      <c r="DN196" s="69"/>
      <c r="DO196" s="69"/>
      <c r="DP196" s="69"/>
      <c r="DQ196" s="69"/>
    </row>
    <row r="197" spans="1:121" ht="15" hidden="1">
      <c r="A197" s="69"/>
      <c r="B197" s="70"/>
      <c r="C197" s="69"/>
      <c r="D197" s="69"/>
      <c r="E197" s="69"/>
      <c r="F197" s="69"/>
      <c r="G197" s="69"/>
      <c r="H197" s="69"/>
      <c r="I197" s="69"/>
      <c r="J197" s="69"/>
      <c r="K197" s="71"/>
      <c r="L197" s="69"/>
      <c r="M197" s="71"/>
      <c r="N197" s="69"/>
      <c r="O197" s="69"/>
      <c r="P197" s="69"/>
      <c r="Q197" s="69"/>
      <c r="R197" s="71"/>
      <c r="S197" s="71"/>
      <c r="T197" s="71"/>
      <c r="U197" s="69"/>
      <c r="V197" s="69"/>
      <c r="W197" s="69"/>
      <c r="X197" s="69"/>
      <c r="Y197" s="69"/>
      <c r="Z197" s="69"/>
      <c r="AA197" s="69"/>
      <c r="AB197" s="69"/>
      <c r="AC197" s="69"/>
      <c r="AD197" s="71"/>
      <c r="AE197" s="71"/>
      <c r="AF197" s="71"/>
      <c r="AG197" s="69"/>
      <c r="AH197" s="69"/>
      <c r="AI197" s="69"/>
      <c r="AJ197" s="69"/>
      <c r="AK197" s="69"/>
      <c r="AL197" s="69"/>
      <c r="AM197" s="69"/>
      <c r="AN197" s="69"/>
      <c r="AO197" s="69"/>
      <c r="AP197" s="71"/>
      <c r="AQ197" s="71"/>
      <c r="AR197" s="71"/>
      <c r="AS197" s="69"/>
      <c r="AT197" s="69"/>
      <c r="AU197" s="69"/>
      <c r="AV197" s="69"/>
      <c r="AW197" s="69"/>
      <c r="AX197" s="69"/>
      <c r="AY197" s="71"/>
      <c r="AZ197" s="71"/>
      <c r="BA197" s="71"/>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c r="BZ197" s="71"/>
      <c r="CA197" s="69"/>
      <c r="CB197" s="71"/>
      <c r="CC197" s="69"/>
      <c r="CD197" s="69"/>
      <c r="CE197" s="69"/>
      <c r="CF197" s="69"/>
      <c r="CG197" s="69"/>
      <c r="CH197" s="69"/>
      <c r="CI197" s="69"/>
      <c r="CJ197" s="69"/>
      <c r="CK197" s="69"/>
      <c r="CL197" s="69"/>
      <c r="CM197" s="69"/>
      <c r="CN197" s="69"/>
      <c r="CO197" s="69"/>
      <c r="CP197" s="69"/>
      <c r="CQ197" s="69"/>
      <c r="CR197" s="69"/>
      <c r="CS197" s="69"/>
      <c r="CT197" s="69"/>
      <c r="CU197" s="69"/>
      <c r="CV197" s="69"/>
      <c r="CW197" s="69"/>
      <c r="CX197" s="69"/>
      <c r="CY197" s="69"/>
      <c r="CZ197" s="69"/>
      <c r="DA197" s="69"/>
      <c r="DB197" s="69"/>
      <c r="DC197" s="69"/>
      <c r="DD197" s="69"/>
      <c r="DE197" s="69"/>
      <c r="DF197" s="69"/>
      <c r="DG197" s="69"/>
      <c r="DH197" s="69"/>
      <c r="DI197" s="69"/>
      <c r="DJ197" s="47"/>
      <c r="DK197" s="69"/>
      <c r="DL197" s="69"/>
      <c r="DM197" s="69"/>
      <c r="DN197" s="69"/>
      <c r="DO197" s="69"/>
      <c r="DP197" s="69"/>
      <c r="DQ197" s="69"/>
    </row>
    <row r="198" spans="1:121" ht="15" hidden="1">
      <c r="A198" s="69"/>
      <c r="B198" s="70"/>
      <c r="C198" s="69"/>
      <c r="D198" s="69"/>
      <c r="E198" s="69"/>
      <c r="F198" s="69"/>
      <c r="G198" s="69"/>
      <c r="H198" s="69"/>
      <c r="I198" s="69"/>
      <c r="J198" s="69"/>
      <c r="K198" s="71"/>
      <c r="L198" s="69"/>
      <c r="M198" s="71"/>
      <c r="N198" s="69"/>
      <c r="O198" s="69"/>
      <c r="P198" s="69"/>
      <c r="Q198" s="69"/>
      <c r="R198" s="71"/>
      <c r="S198" s="71"/>
      <c r="T198" s="71"/>
      <c r="U198" s="69"/>
      <c r="V198" s="69"/>
      <c r="W198" s="69"/>
      <c r="X198" s="69"/>
      <c r="Y198" s="69"/>
      <c r="Z198" s="69"/>
      <c r="AA198" s="69"/>
      <c r="AB198" s="69"/>
      <c r="AC198" s="69"/>
      <c r="AD198" s="71"/>
      <c r="AE198" s="71"/>
      <c r="AF198" s="71"/>
      <c r="AG198" s="69"/>
      <c r="AH198" s="69"/>
      <c r="AI198" s="69"/>
      <c r="AJ198" s="69"/>
      <c r="AK198" s="69"/>
      <c r="AL198" s="69"/>
      <c r="AM198" s="69"/>
      <c r="AN198" s="69"/>
      <c r="AO198" s="69"/>
      <c r="AP198" s="71"/>
      <c r="AQ198" s="71"/>
      <c r="AR198" s="71"/>
      <c r="AS198" s="69"/>
      <c r="AT198" s="69"/>
      <c r="AU198" s="69"/>
      <c r="AV198" s="69"/>
      <c r="AW198" s="69"/>
      <c r="AX198" s="69"/>
      <c r="AY198" s="71"/>
      <c r="AZ198" s="71"/>
      <c r="BA198" s="71"/>
      <c r="BB198" s="69"/>
      <c r="BC198" s="69"/>
      <c r="BD198" s="69"/>
      <c r="BE198" s="69"/>
      <c r="BF198" s="69"/>
      <c r="BG198" s="69"/>
      <c r="BH198" s="69"/>
      <c r="BI198" s="69"/>
      <c r="BJ198" s="69"/>
      <c r="BK198" s="69"/>
      <c r="BL198" s="69"/>
      <c r="BM198" s="69"/>
      <c r="BN198" s="69"/>
      <c r="BO198" s="69"/>
      <c r="BP198" s="69"/>
      <c r="BQ198" s="69"/>
      <c r="BR198" s="69"/>
      <c r="BS198" s="69"/>
      <c r="BT198" s="69"/>
      <c r="BU198" s="69"/>
      <c r="BV198" s="69"/>
      <c r="BW198" s="69"/>
      <c r="BX198" s="69"/>
      <c r="BY198" s="69"/>
      <c r="BZ198" s="71"/>
      <c r="CA198" s="69"/>
      <c r="CB198" s="71"/>
      <c r="CC198" s="69"/>
      <c r="CD198" s="69"/>
      <c r="CE198" s="69"/>
      <c r="CF198" s="69"/>
      <c r="CG198" s="69"/>
      <c r="CH198" s="69"/>
      <c r="CI198" s="69"/>
      <c r="CJ198" s="69"/>
      <c r="CK198" s="69"/>
      <c r="CL198" s="69"/>
      <c r="CM198" s="69"/>
      <c r="CN198" s="69"/>
      <c r="CO198" s="69"/>
      <c r="CP198" s="69"/>
      <c r="CQ198" s="69"/>
      <c r="CR198" s="69"/>
      <c r="CS198" s="69"/>
      <c r="CT198" s="69"/>
      <c r="CU198" s="69"/>
      <c r="CV198" s="69"/>
      <c r="CW198" s="69"/>
      <c r="CX198" s="69"/>
      <c r="CY198" s="69"/>
      <c r="CZ198" s="69"/>
      <c r="DA198" s="69"/>
      <c r="DB198" s="69"/>
      <c r="DC198" s="69"/>
      <c r="DD198" s="69"/>
      <c r="DE198" s="69"/>
      <c r="DF198" s="69"/>
      <c r="DG198" s="69"/>
      <c r="DH198" s="69"/>
      <c r="DI198" s="69"/>
      <c r="DJ198" s="47"/>
      <c r="DK198" s="69"/>
      <c r="DL198" s="69"/>
      <c r="DM198" s="69"/>
      <c r="DN198" s="69"/>
      <c r="DO198" s="69"/>
      <c r="DP198" s="69"/>
      <c r="DQ198" s="69"/>
    </row>
    <row r="199" spans="1:121" ht="15" hidden="1">
      <c r="A199" s="69"/>
      <c r="B199" s="70"/>
      <c r="C199" s="69"/>
      <c r="D199" s="69"/>
      <c r="E199" s="69"/>
      <c r="F199" s="69"/>
      <c r="G199" s="69"/>
      <c r="H199" s="69"/>
      <c r="I199" s="69"/>
      <c r="J199" s="69"/>
      <c r="K199" s="71"/>
      <c r="L199" s="69"/>
      <c r="M199" s="71"/>
      <c r="N199" s="69"/>
      <c r="O199" s="69"/>
      <c r="P199" s="69"/>
      <c r="Q199" s="69"/>
      <c r="R199" s="71"/>
      <c r="S199" s="71"/>
      <c r="T199" s="71"/>
      <c r="U199" s="69"/>
      <c r="V199" s="69"/>
      <c r="W199" s="69"/>
      <c r="X199" s="69"/>
      <c r="Y199" s="69"/>
      <c r="Z199" s="69"/>
      <c r="AA199" s="69"/>
      <c r="AB199" s="69"/>
      <c r="AC199" s="69"/>
      <c r="AD199" s="71"/>
      <c r="AE199" s="71"/>
      <c r="AF199" s="71"/>
      <c r="AG199" s="69"/>
      <c r="AH199" s="69"/>
      <c r="AI199" s="69"/>
      <c r="AJ199" s="69"/>
      <c r="AK199" s="69"/>
      <c r="AL199" s="69"/>
      <c r="AM199" s="69"/>
      <c r="AN199" s="69"/>
      <c r="AO199" s="69"/>
      <c r="AP199" s="71"/>
      <c r="AQ199" s="71"/>
      <c r="AR199" s="71"/>
      <c r="AS199" s="69"/>
      <c r="AT199" s="69"/>
      <c r="AU199" s="69"/>
      <c r="AV199" s="69"/>
      <c r="AW199" s="69"/>
      <c r="AX199" s="69"/>
      <c r="AY199" s="71"/>
      <c r="AZ199" s="71"/>
      <c r="BA199" s="71"/>
      <c r="BB199" s="69"/>
      <c r="BC199" s="69"/>
      <c r="BD199" s="69"/>
      <c r="BE199" s="69"/>
      <c r="BF199" s="69"/>
      <c r="BG199" s="69"/>
      <c r="BH199" s="69"/>
      <c r="BI199" s="69"/>
      <c r="BJ199" s="69"/>
      <c r="BK199" s="69"/>
      <c r="BL199" s="69"/>
      <c r="BM199" s="69"/>
      <c r="BN199" s="69"/>
      <c r="BO199" s="69"/>
      <c r="BP199" s="69"/>
      <c r="BQ199" s="69"/>
      <c r="BR199" s="69"/>
      <c r="BS199" s="69"/>
      <c r="BT199" s="69"/>
      <c r="BU199" s="69"/>
      <c r="BV199" s="69"/>
      <c r="BW199" s="69"/>
      <c r="BX199" s="69"/>
      <c r="BY199" s="69"/>
      <c r="BZ199" s="71"/>
      <c r="CA199" s="69"/>
      <c r="CB199" s="71"/>
      <c r="CC199" s="69"/>
      <c r="CD199" s="69"/>
      <c r="CE199" s="69"/>
      <c r="CF199" s="69"/>
      <c r="CG199" s="69"/>
      <c r="CH199" s="69"/>
      <c r="CI199" s="69"/>
      <c r="CJ199" s="69"/>
      <c r="CK199" s="69"/>
      <c r="CL199" s="69"/>
      <c r="CM199" s="69"/>
      <c r="CN199" s="69"/>
      <c r="CO199" s="69"/>
      <c r="CP199" s="69"/>
      <c r="CQ199" s="69"/>
      <c r="CR199" s="69"/>
      <c r="CS199" s="69"/>
      <c r="CT199" s="69"/>
      <c r="CU199" s="69"/>
      <c r="CV199" s="69"/>
      <c r="CW199" s="69"/>
      <c r="CX199" s="69"/>
      <c r="CY199" s="69"/>
      <c r="CZ199" s="69"/>
      <c r="DA199" s="69"/>
      <c r="DB199" s="69"/>
      <c r="DC199" s="69"/>
      <c r="DD199" s="69"/>
      <c r="DE199" s="69"/>
      <c r="DF199" s="69"/>
      <c r="DG199" s="69"/>
      <c r="DH199" s="69"/>
      <c r="DI199" s="69"/>
      <c r="DJ199" s="47"/>
      <c r="DK199" s="69"/>
      <c r="DL199" s="69"/>
      <c r="DM199" s="69"/>
      <c r="DN199" s="69"/>
      <c r="DO199" s="69"/>
      <c r="DP199" s="69"/>
      <c r="DQ199" s="69"/>
    </row>
    <row r="200" spans="1:121" ht="15" hidden="1">
      <c r="A200" s="69"/>
      <c r="B200" s="70"/>
      <c r="C200" s="69"/>
      <c r="D200" s="69"/>
      <c r="E200" s="69"/>
      <c r="F200" s="69"/>
      <c r="G200" s="69"/>
      <c r="H200" s="69"/>
      <c r="I200" s="69"/>
      <c r="J200" s="69"/>
      <c r="K200" s="71"/>
      <c r="L200" s="69"/>
      <c r="M200" s="71"/>
      <c r="N200" s="69"/>
      <c r="O200" s="69"/>
      <c r="P200" s="69"/>
      <c r="Q200" s="69"/>
      <c r="R200" s="71"/>
      <c r="S200" s="71"/>
      <c r="T200" s="71"/>
      <c r="U200" s="69"/>
      <c r="V200" s="69"/>
      <c r="W200" s="69"/>
      <c r="X200" s="69"/>
      <c r="Y200" s="69"/>
      <c r="Z200" s="69"/>
      <c r="AA200" s="69"/>
      <c r="AB200" s="69"/>
      <c r="AC200" s="69"/>
      <c r="AD200" s="71"/>
      <c r="AE200" s="71"/>
      <c r="AF200" s="71"/>
      <c r="AG200" s="69"/>
      <c r="AH200" s="69"/>
      <c r="AI200" s="69"/>
      <c r="AJ200" s="69"/>
      <c r="AK200" s="69"/>
      <c r="AL200" s="69"/>
      <c r="AM200" s="69"/>
      <c r="AN200" s="69"/>
      <c r="AO200" s="69"/>
      <c r="AP200" s="71"/>
      <c r="AQ200" s="71"/>
      <c r="AR200" s="71"/>
      <c r="AS200" s="69"/>
      <c r="AT200" s="69"/>
      <c r="AU200" s="69"/>
      <c r="AV200" s="69"/>
      <c r="AW200" s="69"/>
      <c r="AX200" s="69"/>
      <c r="AY200" s="71"/>
      <c r="AZ200" s="71"/>
      <c r="BA200" s="71"/>
      <c r="BB200" s="69"/>
      <c r="BC200" s="69"/>
      <c r="BD200" s="69"/>
      <c r="BE200" s="69"/>
      <c r="BF200" s="69"/>
      <c r="BG200" s="69"/>
      <c r="BH200" s="69"/>
      <c r="BI200" s="69"/>
      <c r="BJ200" s="69"/>
      <c r="BK200" s="69"/>
      <c r="BL200" s="69"/>
      <c r="BM200" s="69"/>
      <c r="BN200" s="69"/>
      <c r="BO200" s="69"/>
      <c r="BP200" s="69"/>
      <c r="BQ200" s="69"/>
      <c r="BR200" s="69"/>
      <c r="BS200" s="69"/>
      <c r="BT200" s="69"/>
      <c r="BU200" s="69"/>
      <c r="BV200" s="69"/>
      <c r="BW200" s="69"/>
      <c r="BX200" s="69"/>
      <c r="BY200" s="69"/>
      <c r="BZ200" s="71"/>
      <c r="CA200" s="69"/>
      <c r="CB200" s="71"/>
      <c r="CC200" s="69"/>
      <c r="CD200" s="69"/>
      <c r="CE200" s="69"/>
      <c r="CF200" s="69"/>
      <c r="CG200" s="69"/>
      <c r="CH200" s="69"/>
      <c r="CI200" s="69"/>
      <c r="CJ200" s="69"/>
      <c r="CK200" s="69"/>
      <c r="CL200" s="69"/>
      <c r="CM200" s="69"/>
      <c r="CN200" s="69"/>
      <c r="CO200" s="69"/>
      <c r="CP200" s="69"/>
      <c r="CQ200" s="69"/>
      <c r="CR200" s="69"/>
      <c r="CS200" s="69"/>
      <c r="CT200" s="69"/>
      <c r="CU200" s="69"/>
      <c r="CV200" s="69"/>
      <c r="CW200" s="69"/>
      <c r="CX200" s="69"/>
      <c r="CY200" s="69"/>
      <c r="CZ200" s="69"/>
      <c r="DA200" s="69"/>
      <c r="DB200" s="69"/>
      <c r="DC200" s="69"/>
      <c r="DD200" s="69"/>
      <c r="DE200" s="69"/>
      <c r="DF200" s="69"/>
      <c r="DG200" s="69"/>
      <c r="DH200" s="69"/>
      <c r="DI200" s="69"/>
      <c r="DJ200" s="47"/>
      <c r="DK200" s="69"/>
      <c r="DL200" s="69"/>
      <c r="DM200" s="69"/>
      <c r="DN200" s="69"/>
      <c r="DO200" s="69"/>
      <c r="DP200" s="69"/>
      <c r="DQ200" s="69"/>
    </row>
    <row r="201" spans="1:121" ht="15" hidden="1">
      <c r="A201" s="69"/>
      <c r="B201" s="70"/>
      <c r="C201" s="69"/>
      <c r="D201" s="69"/>
      <c r="E201" s="69"/>
      <c r="F201" s="69"/>
      <c r="G201" s="69"/>
      <c r="H201" s="69"/>
      <c r="I201" s="69"/>
      <c r="J201" s="69"/>
      <c r="K201" s="71"/>
      <c r="L201" s="69"/>
      <c r="M201" s="71"/>
      <c r="N201" s="69"/>
      <c r="O201" s="69"/>
      <c r="P201" s="69"/>
      <c r="Q201" s="69"/>
      <c r="R201" s="71"/>
      <c r="S201" s="71"/>
      <c r="T201" s="71"/>
      <c r="U201" s="69"/>
      <c r="V201" s="69"/>
      <c r="W201" s="69"/>
      <c r="X201" s="69"/>
      <c r="Y201" s="69"/>
      <c r="Z201" s="69"/>
      <c r="AA201" s="69"/>
      <c r="AB201" s="69"/>
      <c r="AC201" s="69"/>
      <c r="AD201" s="71"/>
      <c r="AE201" s="71"/>
      <c r="AF201" s="71"/>
      <c r="AG201" s="69"/>
      <c r="AH201" s="69"/>
      <c r="AI201" s="69"/>
      <c r="AJ201" s="69"/>
      <c r="AK201" s="69"/>
      <c r="AL201" s="69"/>
      <c r="AM201" s="69"/>
      <c r="AN201" s="69"/>
      <c r="AO201" s="69"/>
      <c r="AP201" s="71"/>
      <c r="AQ201" s="71"/>
      <c r="AR201" s="71"/>
      <c r="AS201" s="69"/>
      <c r="AT201" s="69"/>
      <c r="AU201" s="69"/>
      <c r="AV201" s="69"/>
      <c r="AW201" s="69"/>
      <c r="AX201" s="69"/>
      <c r="AY201" s="71"/>
      <c r="AZ201" s="71"/>
      <c r="BA201" s="71"/>
      <c r="BB201" s="69"/>
      <c r="BC201" s="69"/>
      <c r="BD201" s="69"/>
      <c r="BE201" s="69"/>
      <c r="BF201" s="69"/>
      <c r="BG201" s="69"/>
      <c r="BH201" s="69"/>
      <c r="BI201" s="69"/>
      <c r="BJ201" s="69"/>
      <c r="BK201" s="69"/>
      <c r="BL201" s="69"/>
      <c r="BM201" s="69"/>
      <c r="BN201" s="69"/>
      <c r="BO201" s="69"/>
      <c r="BP201" s="69"/>
      <c r="BQ201" s="69"/>
      <c r="BR201" s="69"/>
      <c r="BS201" s="69"/>
      <c r="BT201" s="69"/>
      <c r="BU201" s="69"/>
      <c r="BV201" s="69"/>
      <c r="BW201" s="69"/>
      <c r="BX201" s="69"/>
      <c r="BY201" s="69"/>
      <c r="BZ201" s="71"/>
      <c r="CA201" s="69"/>
      <c r="CB201" s="71"/>
      <c r="CC201" s="69"/>
      <c r="CD201" s="69"/>
      <c r="CE201" s="69"/>
      <c r="CF201" s="69"/>
      <c r="CG201" s="69"/>
      <c r="CH201" s="69"/>
      <c r="CI201" s="69"/>
      <c r="CJ201" s="69"/>
      <c r="CK201" s="69"/>
      <c r="CL201" s="69"/>
      <c r="CM201" s="69"/>
      <c r="CN201" s="69"/>
      <c r="CO201" s="69"/>
      <c r="CP201" s="69"/>
      <c r="CQ201" s="69"/>
      <c r="CR201" s="69"/>
      <c r="CS201" s="69"/>
      <c r="CT201" s="69"/>
      <c r="CU201" s="69"/>
      <c r="CV201" s="69"/>
      <c r="CW201" s="69"/>
      <c r="CX201" s="69"/>
      <c r="CY201" s="69"/>
      <c r="CZ201" s="69"/>
      <c r="DA201" s="69"/>
      <c r="DB201" s="69"/>
      <c r="DC201" s="69"/>
      <c r="DD201" s="69"/>
      <c r="DE201" s="69"/>
      <c r="DF201" s="69"/>
      <c r="DG201" s="69"/>
      <c r="DH201" s="69"/>
      <c r="DI201" s="69"/>
      <c r="DJ201" s="47"/>
      <c r="DK201" s="69"/>
      <c r="DL201" s="69"/>
      <c r="DM201" s="69"/>
      <c r="DN201" s="69"/>
      <c r="DO201" s="69"/>
      <c r="DP201" s="69"/>
      <c r="DQ201" s="69"/>
    </row>
    <row r="202" spans="1:121" ht="15" hidden="1">
      <c r="A202" s="69"/>
      <c r="B202" s="70"/>
      <c r="C202" s="69"/>
      <c r="D202" s="69"/>
      <c r="E202" s="69"/>
      <c r="F202" s="69"/>
      <c r="G202" s="69"/>
      <c r="H202" s="69"/>
      <c r="I202" s="69"/>
      <c r="J202" s="69"/>
      <c r="K202" s="71"/>
      <c r="L202" s="69"/>
      <c r="M202" s="71"/>
      <c r="N202" s="69"/>
      <c r="O202" s="69"/>
      <c r="P202" s="69"/>
      <c r="Q202" s="69"/>
      <c r="R202" s="71"/>
      <c r="S202" s="71"/>
      <c r="T202" s="71"/>
      <c r="U202" s="69"/>
      <c r="V202" s="69"/>
      <c r="W202" s="69"/>
      <c r="X202" s="69"/>
      <c r="Y202" s="69"/>
      <c r="Z202" s="69"/>
      <c r="AA202" s="69"/>
      <c r="AB202" s="69"/>
      <c r="AC202" s="69"/>
      <c r="AD202" s="71"/>
      <c r="AE202" s="71"/>
      <c r="AF202" s="71"/>
      <c r="AG202" s="69"/>
      <c r="AH202" s="69"/>
      <c r="AI202" s="69"/>
      <c r="AJ202" s="69"/>
      <c r="AK202" s="69"/>
      <c r="AL202" s="69"/>
      <c r="AM202" s="69"/>
      <c r="AN202" s="69"/>
      <c r="AO202" s="69"/>
      <c r="AP202" s="71"/>
      <c r="AQ202" s="71"/>
      <c r="AR202" s="71"/>
      <c r="AS202" s="69"/>
      <c r="AT202" s="69"/>
      <c r="AU202" s="69"/>
      <c r="AV202" s="69"/>
      <c r="AW202" s="69"/>
      <c r="AX202" s="69"/>
      <c r="AY202" s="71"/>
      <c r="AZ202" s="71"/>
      <c r="BA202" s="71"/>
      <c r="BB202" s="69"/>
      <c r="BC202" s="69"/>
      <c r="BD202" s="69"/>
      <c r="BE202" s="69"/>
      <c r="BF202" s="69"/>
      <c r="BG202" s="69"/>
      <c r="BH202" s="69"/>
      <c r="BI202" s="69"/>
      <c r="BJ202" s="69"/>
      <c r="BK202" s="69"/>
      <c r="BL202" s="69"/>
      <c r="BM202" s="69"/>
      <c r="BN202" s="69"/>
      <c r="BO202" s="69"/>
      <c r="BP202" s="69"/>
      <c r="BQ202" s="69"/>
      <c r="BR202" s="69"/>
      <c r="BS202" s="69"/>
      <c r="BT202" s="69"/>
      <c r="BU202" s="69"/>
      <c r="BV202" s="69"/>
      <c r="BW202" s="69"/>
      <c r="BX202" s="69"/>
      <c r="BY202" s="69"/>
      <c r="BZ202" s="71"/>
      <c r="CA202" s="69"/>
      <c r="CB202" s="71"/>
      <c r="CC202" s="69"/>
      <c r="CD202" s="69"/>
      <c r="CE202" s="69"/>
      <c r="CF202" s="69"/>
      <c r="CG202" s="69"/>
      <c r="CH202" s="69"/>
      <c r="CI202" s="69"/>
      <c r="CJ202" s="69"/>
      <c r="CK202" s="69"/>
      <c r="CL202" s="69"/>
      <c r="CM202" s="69"/>
      <c r="CN202" s="69"/>
      <c r="CO202" s="69"/>
      <c r="CP202" s="69"/>
      <c r="CQ202" s="69"/>
      <c r="CR202" s="69"/>
      <c r="CS202" s="69"/>
      <c r="CT202" s="69"/>
      <c r="CU202" s="69"/>
      <c r="CV202" s="69"/>
      <c r="CW202" s="69"/>
      <c r="CX202" s="69"/>
      <c r="CY202" s="69"/>
      <c r="CZ202" s="69"/>
      <c r="DA202" s="69"/>
      <c r="DB202" s="69"/>
      <c r="DC202" s="69"/>
      <c r="DD202" s="69"/>
      <c r="DE202" s="69"/>
      <c r="DF202" s="69"/>
      <c r="DG202" s="69"/>
      <c r="DH202" s="69"/>
      <c r="DI202" s="69"/>
      <c r="DJ202" s="47"/>
      <c r="DK202" s="69"/>
      <c r="DL202" s="69"/>
      <c r="DM202" s="69"/>
      <c r="DN202" s="69"/>
      <c r="DO202" s="69"/>
      <c r="DP202" s="69"/>
      <c r="DQ202" s="69"/>
    </row>
    <row r="203" spans="1:121" ht="15" hidden="1">
      <c r="A203" s="69"/>
      <c r="B203" s="70"/>
      <c r="C203" s="69"/>
      <c r="D203" s="69"/>
      <c r="E203" s="69"/>
      <c r="F203" s="69"/>
      <c r="G203" s="69"/>
      <c r="H203" s="69"/>
      <c r="I203" s="69"/>
      <c r="J203" s="69"/>
      <c r="K203" s="71"/>
      <c r="L203" s="69"/>
      <c r="M203" s="71"/>
      <c r="N203" s="69"/>
      <c r="O203" s="69"/>
      <c r="P203" s="69"/>
      <c r="Q203" s="69"/>
      <c r="R203" s="71"/>
      <c r="S203" s="71"/>
      <c r="T203" s="71"/>
      <c r="U203" s="69"/>
      <c r="V203" s="69"/>
      <c r="W203" s="69"/>
      <c r="X203" s="69"/>
      <c r="Y203" s="69"/>
      <c r="Z203" s="69"/>
      <c r="AA203" s="69"/>
      <c r="AB203" s="69"/>
      <c r="AC203" s="69"/>
      <c r="AD203" s="71"/>
      <c r="AE203" s="71"/>
      <c r="AF203" s="71"/>
      <c r="AG203" s="69"/>
      <c r="AH203" s="69"/>
      <c r="AI203" s="69"/>
      <c r="AJ203" s="69"/>
      <c r="AK203" s="69"/>
      <c r="AL203" s="69"/>
      <c r="AM203" s="69"/>
      <c r="AN203" s="69"/>
      <c r="AO203" s="69"/>
      <c r="AP203" s="71"/>
      <c r="AQ203" s="71"/>
      <c r="AR203" s="71"/>
      <c r="AS203" s="69"/>
      <c r="AT203" s="69"/>
      <c r="AU203" s="69"/>
      <c r="AV203" s="69"/>
      <c r="AW203" s="69"/>
      <c r="AX203" s="69"/>
      <c r="AY203" s="71"/>
      <c r="AZ203" s="71"/>
      <c r="BA203" s="71"/>
      <c r="BB203" s="69"/>
      <c r="BC203" s="69"/>
      <c r="BD203" s="69"/>
      <c r="BE203" s="69"/>
      <c r="BF203" s="69"/>
      <c r="BG203" s="69"/>
      <c r="BH203" s="69"/>
      <c r="BI203" s="69"/>
      <c r="BJ203" s="69"/>
      <c r="BK203" s="69"/>
      <c r="BL203" s="69"/>
      <c r="BM203" s="69"/>
      <c r="BN203" s="69"/>
      <c r="BO203" s="69"/>
      <c r="BP203" s="69"/>
      <c r="BQ203" s="69"/>
      <c r="BR203" s="69"/>
      <c r="BS203" s="69"/>
      <c r="BT203" s="69"/>
      <c r="BU203" s="69"/>
      <c r="BV203" s="69"/>
      <c r="BW203" s="69"/>
      <c r="BX203" s="69"/>
      <c r="BY203" s="69"/>
      <c r="BZ203" s="71"/>
      <c r="CA203" s="69"/>
      <c r="CB203" s="71"/>
      <c r="CC203" s="69"/>
      <c r="CD203" s="69"/>
      <c r="CE203" s="69"/>
      <c r="CF203" s="69"/>
      <c r="CG203" s="69"/>
      <c r="CH203" s="69"/>
      <c r="CI203" s="69"/>
      <c r="CJ203" s="69"/>
      <c r="CK203" s="69"/>
      <c r="CL203" s="69"/>
      <c r="CM203" s="69"/>
      <c r="CN203" s="69"/>
      <c r="CO203" s="69"/>
      <c r="CP203" s="69"/>
      <c r="CQ203" s="69"/>
      <c r="CR203" s="69"/>
      <c r="CS203" s="69"/>
      <c r="CT203" s="69"/>
      <c r="CU203" s="69"/>
      <c r="CV203" s="69"/>
      <c r="CW203" s="69"/>
      <c r="CX203" s="69"/>
      <c r="CY203" s="69"/>
      <c r="CZ203" s="69"/>
      <c r="DA203" s="69"/>
      <c r="DB203" s="69"/>
      <c r="DC203" s="69"/>
      <c r="DD203" s="69"/>
      <c r="DE203" s="69"/>
      <c r="DF203" s="69"/>
      <c r="DG203" s="69"/>
      <c r="DH203" s="69"/>
      <c r="DI203" s="69"/>
      <c r="DJ203" s="47"/>
      <c r="DK203" s="69"/>
      <c r="DL203" s="69"/>
      <c r="DM203" s="69"/>
      <c r="DN203" s="69"/>
      <c r="DO203" s="69"/>
      <c r="DP203" s="69"/>
      <c r="DQ203" s="69"/>
    </row>
    <row r="204" spans="1:121" ht="15" hidden="1">
      <c r="A204" s="69"/>
      <c r="B204" s="70"/>
      <c r="C204" s="69"/>
      <c r="D204" s="69"/>
      <c r="E204" s="69"/>
      <c r="F204" s="69"/>
      <c r="G204" s="69"/>
      <c r="H204" s="69"/>
      <c r="I204" s="69"/>
      <c r="J204" s="69"/>
      <c r="K204" s="71"/>
      <c r="L204" s="69"/>
      <c r="M204" s="71"/>
      <c r="N204" s="69"/>
      <c r="O204" s="69"/>
      <c r="P204" s="69"/>
      <c r="Q204" s="69"/>
      <c r="R204" s="71"/>
      <c r="S204" s="71"/>
      <c r="T204" s="71"/>
      <c r="U204" s="69"/>
      <c r="V204" s="69"/>
      <c r="W204" s="69"/>
      <c r="X204" s="69"/>
      <c r="Y204" s="69"/>
      <c r="Z204" s="69"/>
      <c r="AA204" s="69"/>
      <c r="AB204" s="69"/>
      <c r="AC204" s="69"/>
      <c r="AD204" s="71"/>
      <c r="AE204" s="71"/>
      <c r="AF204" s="71"/>
      <c r="AG204" s="69"/>
      <c r="AH204" s="69"/>
      <c r="AI204" s="69"/>
      <c r="AJ204" s="69"/>
      <c r="AK204" s="69"/>
      <c r="AL204" s="69"/>
      <c r="AM204" s="69"/>
      <c r="AN204" s="69"/>
      <c r="AO204" s="69"/>
      <c r="AP204" s="71"/>
      <c r="AQ204" s="71"/>
      <c r="AR204" s="71"/>
      <c r="AS204" s="69"/>
      <c r="AT204" s="69"/>
      <c r="AU204" s="69"/>
      <c r="AV204" s="69"/>
      <c r="AW204" s="69"/>
      <c r="AX204" s="69"/>
      <c r="AY204" s="71"/>
      <c r="AZ204" s="71"/>
      <c r="BA204" s="71"/>
      <c r="BB204" s="69"/>
      <c r="BC204" s="69"/>
      <c r="BD204" s="69"/>
      <c r="BE204" s="69"/>
      <c r="BF204" s="69"/>
      <c r="BG204" s="69"/>
      <c r="BH204" s="69"/>
      <c r="BI204" s="69"/>
      <c r="BJ204" s="69"/>
      <c r="BK204" s="69"/>
      <c r="BL204" s="69"/>
      <c r="BM204" s="69"/>
      <c r="BN204" s="69"/>
      <c r="BO204" s="69"/>
      <c r="BP204" s="69"/>
      <c r="BQ204" s="69"/>
      <c r="BR204" s="69"/>
      <c r="BS204" s="69"/>
      <c r="BT204" s="69"/>
      <c r="BU204" s="69"/>
      <c r="BV204" s="69"/>
      <c r="BW204" s="69"/>
      <c r="BX204" s="69"/>
      <c r="BY204" s="69"/>
      <c r="BZ204" s="71"/>
      <c r="CA204" s="69"/>
      <c r="CB204" s="71"/>
      <c r="CC204" s="69"/>
      <c r="CD204" s="69"/>
      <c r="CE204" s="69"/>
      <c r="CF204" s="69"/>
      <c r="CG204" s="69"/>
      <c r="CH204" s="69"/>
      <c r="CI204" s="69"/>
      <c r="CJ204" s="69"/>
      <c r="CK204" s="69"/>
      <c r="CL204" s="69"/>
      <c r="CM204" s="69"/>
      <c r="CN204" s="69"/>
      <c r="CO204" s="69"/>
      <c r="CP204" s="69"/>
      <c r="CQ204" s="69"/>
      <c r="CR204" s="69"/>
      <c r="CS204" s="69"/>
      <c r="CT204" s="69"/>
      <c r="CU204" s="69"/>
      <c r="CV204" s="69"/>
      <c r="CW204" s="69"/>
      <c r="CX204" s="69"/>
      <c r="CY204" s="69"/>
      <c r="CZ204" s="69"/>
      <c r="DA204" s="69"/>
      <c r="DB204" s="69"/>
      <c r="DC204" s="69"/>
      <c r="DD204" s="69"/>
      <c r="DE204" s="69"/>
      <c r="DF204" s="69"/>
      <c r="DG204" s="69"/>
      <c r="DH204" s="69"/>
      <c r="DI204" s="69"/>
      <c r="DJ204" s="47"/>
      <c r="DK204" s="69"/>
      <c r="DL204" s="69"/>
      <c r="DM204" s="69"/>
      <c r="DN204" s="69"/>
      <c r="DO204" s="69"/>
      <c r="DP204" s="69"/>
      <c r="DQ204" s="69"/>
    </row>
    <row r="205" spans="1:121" ht="15" hidden="1">
      <c r="A205" s="69"/>
      <c r="B205" s="70"/>
      <c r="C205" s="69"/>
      <c r="D205" s="69"/>
      <c r="E205" s="69"/>
      <c r="F205" s="69"/>
      <c r="G205" s="69"/>
      <c r="H205" s="69"/>
      <c r="I205" s="69"/>
      <c r="J205" s="69"/>
      <c r="K205" s="71"/>
      <c r="L205" s="69"/>
      <c r="M205" s="71"/>
      <c r="N205" s="69"/>
      <c r="O205" s="69"/>
      <c r="P205" s="69"/>
      <c r="Q205" s="69"/>
      <c r="R205" s="71"/>
      <c r="S205" s="71"/>
      <c r="T205" s="71"/>
      <c r="U205" s="69"/>
      <c r="V205" s="69"/>
      <c r="W205" s="69"/>
      <c r="X205" s="69"/>
      <c r="Y205" s="69"/>
      <c r="Z205" s="69"/>
      <c r="AA205" s="69"/>
      <c r="AB205" s="69"/>
      <c r="AC205" s="69"/>
      <c r="AD205" s="71"/>
      <c r="AE205" s="71"/>
      <c r="AF205" s="71"/>
      <c r="AG205" s="69"/>
      <c r="AH205" s="69"/>
      <c r="AI205" s="69"/>
      <c r="AJ205" s="69"/>
      <c r="AK205" s="69"/>
      <c r="AL205" s="69"/>
      <c r="AM205" s="69"/>
      <c r="AN205" s="69"/>
      <c r="AO205" s="69"/>
      <c r="AP205" s="71"/>
      <c r="AQ205" s="71"/>
      <c r="AR205" s="71"/>
      <c r="AS205" s="69"/>
      <c r="AT205" s="69"/>
      <c r="AU205" s="69"/>
      <c r="AV205" s="69"/>
      <c r="AW205" s="69"/>
      <c r="AX205" s="69"/>
      <c r="AY205" s="71"/>
      <c r="AZ205" s="71"/>
      <c r="BA205" s="71"/>
      <c r="BB205" s="69"/>
      <c r="BC205" s="69"/>
      <c r="BD205" s="69"/>
      <c r="BE205" s="69"/>
      <c r="BF205" s="69"/>
      <c r="BG205" s="69"/>
      <c r="BH205" s="69"/>
      <c r="BI205" s="69"/>
      <c r="BJ205" s="69"/>
      <c r="BK205" s="69"/>
      <c r="BL205" s="69"/>
      <c r="BM205" s="69"/>
      <c r="BN205" s="69"/>
      <c r="BO205" s="69"/>
      <c r="BP205" s="69"/>
      <c r="BQ205" s="69"/>
      <c r="BR205" s="69"/>
      <c r="BS205" s="69"/>
      <c r="BT205" s="69"/>
      <c r="BU205" s="69"/>
      <c r="BV205" s="69"/>
      <c r="BW205" s="69"/>
      <c r="BX205" s="69"/>
      <c r="BY205" s="69"/>
      <c r="BZ205" s="71"/>
      <c r="CA205" s="69"/>
      <c r="CB205" s="71"/>
      <c r="CC205" s="69"/>
      <c r="CD205" s="69"/>
      <c r="CE205" s="69"/>
      <c r="CF205" s="69"/>
      <c r="CG205" s="69"/>
      <c r="CH205" s="69"/>
      <c r="CI205" s="69"/>
      <c r="CJ205" s="69"/>
      <c r="CK205" s="69"/>
      <c r="CL205" s="69"/>
      <c r="CM205" s="69"/>
      <c r="CN205" s="69"/>
      <c r="CO205" s="69"/>
      <c r="CP205" s="69"/>
      <c r="CQ205" s="69"/>
      <c r="CR205" s="69"/>
      <c r="CS205" s="69"/>
      <c r="CT205" s="69"/>
      <c r="CU205" s="69"/>
      <c r="CV205" s="69"/>
      <c r="CW205" s="69"/>
      <c r="CX205" s="69"/>
      <c r="CY205" s="69"/>
      <c r="CZ205" s="69"/>
      <c r="DA205" s="69"/>
      <c r="DB205" s="69"/>
      <c r="DC205" s="69"/>
      <c r="DD205" s="69"/>
      <c r="DE205" s="69"/>
      <c r="DF205" s="69"/>
      <c r="DG205" s="69"/>
      <c r="DH205" s="69"/>
      <c r="DI205" s="69"/>
      <c r="DJ205" s="47"/>
      <c r="DK205" s="69"/>
      <c r="DL205" s="69"/>
      <c r="DM205" s="69"/>
      <c r="DN205" s="69"/>
      <c r="DO205" s="69"/>
      <c r="DP205" s="69"/>
      <c r="DQ205" s="69"/>
    </row>
    <row r="206" spans="1:121" ht="15" hidden="1">
      <c r="A206" s="69"/>
      <c r="B206" s="70"/>
      <c r="C206" s="69"/>
      <c r="D206" s="69"/>
      <c r="E206" s="69"/>
      <c r="F206" s="69"/>
      <c r="G206" s="69"/>
      <c r="H206" s="69"/>
      <c r="I206" s="69"/>
      <c r="J206" s="69"/>
      <c r="K206" s="71"/>
      <c r="L206" s="69"/>
      <c r="M206" s="71"/>
      <c r="N206" s="69"/>
      <c r="O206" s="69"/>
      <c r="P206" s="69"/>
      <c r="Q206" s="69"/>
      <c r="R206" s="71"/>
      <c r="S206" s="71"/>
      <c r="T206" s="71"/>
      <c r="U206" s="69"/>
      <c r="V206" s="69"/>
      <c r="W206" s="69"/>
      <c r="X206" s="69"/>
      <c r="Y206" s="69"/>
      <c r="Z206" s="69"/>
      <c r="AA206" s="69"/>
      <c r="AB206" s="69"/>
      <c r="AC206" s="69"/>
      <c r="AD206" s="71"/>
      <c r="AE206" s="71"/>
      <c r="AF206" s="71"/>
      <c r="AG206" s="69"/>
      <c r="AH206" s="69"/>
      <c r="AI206" s="69"/>
      <c r="AJ206" s="69"/>
      <c r="AK206" s="69"/>
      <c r="AL206" s="69"/>
      <c r="AM206" s="69"/>
      <c r="AN206" s="69"/>
      <c r="AO206" s="69"/>
      <c r="AP206" s="71"/>
      <c r="AQ206" s="71"/>
      <c r="AR206" s="71"/>
      <c r="AS206" s="69"/>
      <c r="AT206" s="69"/>
      <c r="AU206" s="69"/>
      <c r="AV206" s="69"/>
      <c r="AW206" s="69"/>
      <c r="AX206" s="69"/>
      <c r="AY206" s="71"/>
      <c r="AZ206" s="71"/>
      <c r="BA206" s="71"/>
      <c r="BB206" s="69"/>
      <c r="BC206" s="69"/>
      <c r="BD206" s="69"/>
      <c r="BE206" s="69"/>
      <c r="BF206" s="69"/>
      <c r="BG206" s="69"/>
      <c r="BH206" s="69"/>
      <c r="BI206" s="69"/>
      <c r="BJ206" s="69"/>
      <c r="BK206" s="69"/>
      <c r="BL206" s="69"/>
      <c r="BM206" s="69"/>
      <c r="BN206" s="69"/>
      <c r="BO206" s="69"/>
      <c r="BP206" s="69"/>
      <c r="BQ206" s="69"/>
      <c r="BR206" s="69"/>
      <c r="BS206" s="69"/>
      <c r="BT206" s="69"/>
      <c r="BU206" s="69"/>
      <c r="BV206" s="69"/>
      <c r="BW206" s="69"/>
      <c r="BX206" s="69"/>
      <c r="BY206" s="69"/>
      <c r="BZ206" s="71"/>
      <c r="CA206" s="69"/>
      <c r="CB206" s="71"/>
      <c r="CC206" s="69"/>
      <c r="CD206" s="69"/>
      <c r="CE206" s="69"/>
      <c r="CF206" s="69"/>
      <c r="CG206" s="69"/>
      <c r="CH206" s="69"/>
      <c r="CI206" s="69"/>
      <c r="CJ206" s="69"/>
      <c r="CK206" s="69"/>
      <c r="CL206" s="69"/>
      <c r="CM206" s="69"/>
      <c r="CN206" s="69"/>
      <c r="CO206" s="69"/>
      <c r="CP206" s="69"/>
      <c r="CQ206" s="69"/>
      <c r="CR206" s="69"/>
      <c r="CS206" s="69"/>
      <c r="CT206" s="69"/>
      <c r="CU206" s="69"/>
      <c r="CV206" s="69"/>
      <c r="CW206" s="69"/>
      <c r="CX206" s="69"/>
      <c r="CY206" s="69"/>
      <c r="CZ206" s="69"/>
      <c r="DA206" s="69"/>
      <c r="DB206" s="69"/>
      <c r="DC206" s="69"/>
      <c r="DD206" s="69"/>
      <c r="DE206" s="69"/>
      <c r="DF206" s="69"/>
      <c r="DG206" s="69"/>
      <c r="DH206" s="69"/>
      <c r="DI206" s="69"/>
      <c r="DJ206" s="47"/>
      <c r="DK206" s="69"/>
      <c r="DL206" s="69"/>
      <c r="DM206" s="69"/>
      <c r="DN206" s="69"/>
      <c r="DO206" s="69"/>
      <c r="DP206" s="69"/>
      <c r="DQ206" s="69"/>
    </row>
    <row r="207" spans="1:121" ht="15" hidden="1">
      <c r="A207" s="69"/>
      <c r="B207" s="70"/>
      <c r="C207" s="69"/>
      <c r="D207" s="69"/>
      <c r="E207" s="69"/>
      <c r="F207" s="69"/>
      <c r="G207" s="69"/>
      <c r="H207" s="69"/>
      <c r="I207" s="69"/>
      <c r="J207" s="69"/>
      <c r="K207" s="71"/>
      <c r="L207" s="69"/>
      <c r="M207" s="71"/>
      <c r="N207" s="69"/>
      <c r="O207" s="69"/>
      <c r="P207" s="69"/>
      <c r="Q207" s="69"/>
      <c r="R207" s="71"/>
      <c r="S207" s="71"/>
      <c r="T207" s="71"/>
      <c r="U207" s="69"/>
      <c r="V207" s="69"/>
      <c r="W207" s="69"/>
      <c r="X207" s="69"/>
      <c r="Y207" s="69"/>
      <c r="Z207" s="69"/>
      <c r="AA207" s="69"/>
      <c r="AB207" s="69"/>
      <c r="AC207" s="69"/>
      <c r="AD207" s="71"/>
      <c r="AE207" s="71"/>
      <c r="AF207" s="71"/>
      <c r="AG207" s="69"/>
      <c r="AH207" s="69"/>
      <c r="AI207" s="69"/>
      <c r="AJ207" s="69"/>
      <c r="AK207" s="69"/>
      <c r="AL207" s="69"/>
      <c r="AM207" s="69"/>
      <c r="AN207" s="69"/>
      <c r="AO207" s="69"/>
      <c r="AP207" s="71"/>
      <c r="AQ207" s="71"/>
      <c r="AR207" s="71"/>
      <c r="AS207" s="69"/>
      <c r="AT207" s="69"/>
      <c r="AU207" s="69"/>
      <c r="AV207" s="69"/>
      <c r="AW207" s="69"/>
      <c r="AX207" s="69"/>
      <c r="AY207" s="71"/>
      <c r="AZ207" s="71"/>
      <c r="BA207" s="71"/>
      <c r="BB207" s="69"/>
      <c r="BC207" s="69"/>
      <c r="BD207" s="69"/>
      <c r="BE207" s="69"/>
      <c r="BF207" s="69"/>
      <c r="BG207" s="69"/>
      <c r="BH207" s="69"/>
      <c r="BI207" s="69"/>
      <c r="BJ207" s="69"/>
      <c r="BK207" s="69"/>
      <c r="BL207" s="69"/>
      <c r="BM207" s="69"/>
      <c r="BN207" s="69"/>
      <c r="BO207" s="69"/>
      <c r="BP207" s="69"/>
      <c r="BQ207" s="69"/>
      <c r="BR207" s="69"/>
      <c r="BS207" s="69"/>
      <c r="BT207" s="69"/>
      <c r="BU207" s="69"/>
      <c r="BV207" s="69"/>
      <c r="BW207" s="69"/>
      <c r="BX207" s="69"/>
      <c r="BY207" s="69"/>
      <c r="BZ207" s="71"/>
      <c r="CA207" s="69"/>
      <c r="CB207" s="71"/>
      <c r="CC207" s="69"/>
      <c r="CD207" s="69"/>
      <c r="CE207" s="69"/>
      <c r="CF207" s="69"/>
      <c r="CG207" s="69"/>
      <c r="CH207" s="69"/>
      <c r="CI207" s="69"/>
      <c r="CJ207" s="69"/>
      <c r="CK207" s="69"/>
      <c r="CL207" s="69"/>
      <c r="CM207" s="69"/>
      <c r="CN207" s="69"/>
      <c r="CO207" s="69"/>
      <c r="CP207" s="69"/>
      <c r="CQ207" s="69"/>
      <c r="CR207" s="69"/>
      <c r="CS207" s="69"/>
      <c r="CT207" s="69"/>
      <c r="CU207" s="69"/>
      <c r="CV207" s="69"/>
      <c r="CW207" s="69"/>
      <c r="CX207" s="69"/>
      <c r="CY207" s="69"/>
      <c r="CZ207" s="69"/>
      <c r="DA207" s="69"/>
      <c r="DB207" s="69"/>
      <c r="DC207" s="69"/>
      <c r="DD207" s="69"/>
      <c r="DE207" s="69"/>
      <c r="DF207" s="69"/>
      <c r="DG207" s="69"/>
      <c r="DH207" s="69"/>
      <c r="DI207" s="69"/>
      <c r="DJ207" s="47"/>
      <c r="DK207" s="69"/>
      <c r="DL207" s="69"/>
      <c r="DM207" s="69"/>
      <c r="DN207" s="69"/>
      <c r="DO207" s="69"/>
      <c r="DP207" s="69"/>
      <c r="DQ207" s="69"/>
    </row>
    <row r="208" spans="1:121" ht="15" hidden="1">
      <c r="A208" s="69"/>
      <c r="B208" s="70"/>
      <c r="C208" s="69"/>
      <c r="D208" s="69"/>
      <c r="E208" s="69"/>
      <c r="F208" s="69"/>
      <c r="G208" s="69"/>
      <c r="H208" s="69"/>
      <c r="I208" s="69"/>
      <c r="J208" s="69"/>
      <c r="K208" s="71"/>
      <c r="L208" s="69"/>
      <c r="M208" s="71"/>
      <c r="N208" s="69"/>
      <c r="O208" s="69"/>
      <c r="P208" s="69"/>
      <c r="Q208" s="69"/>
      <c r="R208" s="71"/>
      <c r="S208" s="71"/>
      <c r="T208" s="71"/>
      <c r="U208" s="69"/>
      <c r="V208" s="69"/>
      <c r="W208" s="69"/>
      <c r="X208" s="69"/>
      <c r="Y208" s="69"/>
      <c r="Z208" s="69"/>
      <c r="AA208" s="69"/>
      <c r="AB208" s="69"/>
      <c r="AC208" s="69"/>
      <c r="AD208" s="71"/>
      <c r="AE208" s="71"/>
      <c r="AF208" s="71"/>
      <c r="AG208" s="69"/>
      <c r="AH208" s="69"/>
      <c r="AI208" s="69"/>
      <c r="AJ208" s="69"/>
      <c r="AK208" s="69"/>
      <c r="AL208" s="69"/>
      <c r="AM208" s="69"/>
      <c r="AN208" s="69"/>
      <c r="AO208" s="69"/>
      <c r="AP208" s="71"/>
      <c r="AQ208" s="71"/>
      <c r="AR208" s="71"/>
      <c r="AS208" s="69"/>
      <c r="AT208" s="69"/>
      <c r="AU208" s="69"/>
      <c r="AV208" s="69"/>
      <c r="AW208" s="69"/>
      <c r="AX208" s="69"/>
      <c r="AY208" s="71"/>
      <c r="AZ208" s="71"/>
      <c r="BA208" s="71"/>
      <c r="BB208" s="69"/>
      <c r="BC208" s="69"/>
      <c r="BD208" s="69"/>
      <c r="BE208" s="69"/>
      <c r="BF208" s="69"/>
      <c r="BG208" s="69"/>
      <c r="BH208" s="69"/>
      <c r="BI208" s="69"/>
      <c r="BJ208" s="69"/>
      <c r="BK208" s="69"/>
      <c r="BL208" s="69"/>
      <c r="BM208" s="69"/>
      <c r="BN208" s="69"/>
      <c r="BO208" s="69"/>
      <c r="BP208" s="69"/>
      <c r="BQ208" s="69"/>
      <c r="BR208" s="69"/>
      <c r="BS208" s="69"/>
      <c r="BT208" s="69"/>
      <c r="BU208" s="69"/>
      <c r="BV208" s="69"/>
      <c r="BW208" s="69"/>
      <c r="BX208" s="69"/>
      <c r="BY208" s="69"/>
      <c r="BZ208" s="71"/>
      <c r="CA208" s="69"/>
      <c r="CB208" s="71"/>
      <c r="CC208" s="69"/>
      <c r="CD208" s="69"/>
      <c r="CE208" s="69"/>
      <c r="CF208" s="69"/>
      <c r="CG208" s="69"/>
      <c r="CH208" s="69"/>
      <c r="CI208" s="69"/>
      <c r="CJ208" s="69"/>
      <c r="CK208" s="69"/>
      <c r="CL208" s="69"/>
      <c r="CM208" s="69"/>
      <c r="CN208" s="69"/>
      <c r="CO208" s="69"/>
      <c r="CP208" s="69"/>
      <c r="CQ208" s="69"/>
      <c r="CR208" s="69"/>
      <c r="CS208" s="69"/>
      <c r="CT208" s="69"/>
      <c r="CU208" s="69"/>
      <c r="CV208" s="69"/>
      <c r="CW208" s="69"/>
      <c r="CX208" s="69"/>
      <c r="CY208" s="69"/>
      <c r="CZ208" s="69"/>
      <c r="DA208" s="69"/>
      <c r="DB208" s="69"/>
      <c r="DC208" s="69"/>
      <c r="DD208" s="69"/>
      <c r="DE208" s="69"/>
      <c r="DF208" s="69"/>
      <c r="DG208" s="69"/>
      <c r="DH208" s="69"/>
      <c r="DI208" s="69"/>
      <c r="DJ208" s="47"/>
      <c r="DK208" s="69"/>
      <c r="DL208" s="69"/>
      <c r="DM208" s="69"/>
      <c r="DN208" s="69"/>
      <c r="DO208" s="69"/>
      <c r="DP208" s="69"/>
      <c r="DQ208" s="69"/>
    </row>
    <row r="209" spans="1:121" ht="15" hidden="1">
      <c r="A209" s="69"/>
      <c r="B209" s="70"/>
      <c r="C209" s="69"/>
      <c r="D209" s="69"/>
      <c r="E209" s="69"/>
      <c r="F209" s="69"/>
      <c r="G209" s="69"/>
      <c r="H209" s="69"/>
      <c r="I209" s="69"/>
      <c r="J209" s="69"/>
      <c r="K209" s="71"/>
      <c r="L209" s="69"/>
      <c r="M209" s="71"/>
      <c r="N209" s="69"/>
      <c r="O209" s="69"/>
      <c r="P209" s="69"/>
      <c r="Q209" s="69"/>
      <c r="R209" s="71"/>
      <c r="S209" s="71"/>
      <c r="T209" s="71"/>
      <c r="U209" s="69"/>
      <c r="V209" s="69"/>
      <c r="W209" s="69"/>
      <c r="X209" s="69"/>
      <c r="Y209" s="69"/>
      <c r="Z209" s="69"/>
      <c r="AA209" s="69"/>
      <c r="AB209" s="69"/>
      <c r="AC209" s="69"/>
      <c r="AD209" s="71"/>
      <c r="AE209" s="71"/>
      <c r="AF209" s="71"/>
      <c r="AG209" s="69"/>
      <c r="AH209" s="69"/>
      <c r="AI209" s="69"/>
      <c r="AJ209" s="69"/>
      <c r="AK209" s="69"/>
      <c r="AL209" s="69"/>
      <c r="AM209" s="69"/>
      <c r="AN209" s="69"/>
      <c r="AO209" s="69"/>
      <c r="AP209" s="71"/>
      <c r="AQ209" s="71"/>
      <c r="AR209" s="71"/>
      <c r="AS209" s="69"/>
      <c r="AT209" s="69"/>
      <c r="AU209" s="69"/>
      <c r="AV209" s="69"/>
      <c r="AW209" s="69"/>
      <c r="AX209" s="69"/>
      <c r="AY209" s="71"/>
      <c r="AZ209" s="71"/>
      <c r="BA209" s="71"/>
      <c r="BB209" s="69"/>
      <c r="BC209" s="69"/>
      <c r="BD209" s="69"/>
      <c r="BE209" s="69"/>
      <c r="BF209" s="69"/>
      <c r="BG209" s="69"/>
      <c r="BH209" s="69"/>
      <c r="BI209" s="69"/>
      <c r="BJ209" s="69"/>
      <c r="BK209" s="69"/>
      <c r="BL209" s="69"/>
      <c r="BM209" s="69"/>
      <c r="BN209" s="69"/>
      <c r="BO209" s="69"/>
      <c r="BP209" s="69"/>
      <c r="BQ209" s="69"/>
      <c r="BR209" s="69"/>
      <c r="BS209" s="69"/>
      <c r="BT209" s="69"/>
      <c r="BU209" s="69"/>
      <c r="BV209" s="69"/>
      <c r="BW209" s="69"/>
      <c r="BX209" s="69"/>
      <c r="BY209" s="69"/>
      <c r="BZ209" s="71"/>
      <c r="CA209" s="69"/>
      <c r="CB209" s="71"/>
      <c r="CC209" s="69"/>
      <c r="CD209" s="69"/>
      <c r="CE209" s="69"/>
      <c r="CF209" s="69"/>
      <c r="CG209" s="69"/>
      <c r="CH209" s="69"/>
      <c r="CI209" s="69"/>
      <c r="CJ209" s="69"/>
      <c r="CK209" s="69"/>
      <c r="CL209" s="69"/>
      <c r="CM209" s="69"/>
      <c r="CN209" s="69"/>
      <c r="CO209" s="69"/>
      <c r="CP209" s="69"/>
      <c r="CQ209" s="69"/>
      <c r="CR209" s="69"/>
      <c r="CS209" s="69"/>
      <c r="CT209" s="69"/>
      <c r="CU209" s="69"/>
      <c r="CV209" s="69"/>
      <c r="CW209" s="69"/>
      <c r="CX209" s="69"/>
      <c r="CY209" s="69"/>
      <c r="CZ209" s="69"/>
      <c r="DA209" s="69"/>
      <c r="DB209" s="69"/>
      <c r="DC209" s="69"/>
      <c r="DD209" s="69"/>
      <c r="DE209" s="69"/>
      <c r="DF209" s="69"/>
      <c r="DG209" s="69"/>
      <c r="DH209" s="69"/>
      <c r="DI209" s="69"/>
      <c r="DJ209" s="47"/>
      <c r="DK209" s="69"/>
      <c r="DL209" s="69"/>
      <c r="DM209" s="69"/>
      <c r="DN209" s="69"/>
      <c r="DO209" s="69"/>
      <c r="DP209" s="69"/>
      <c r="DQ209" s="69"/>
    </row>
    <row r="210" spans="1:121" ht="15" hidden="1">
      <c r="A210" s="69"/>
      <c r="B210" s="70"/>
      <c r="C210" s="69"/>
      <c r="D210" s="69"/>
      <c r="E210" s="69"/>
      <c r="F210" s="69"/>
      <c r="G210" s="69"/>
      <c r="H210" s="69"/>
      <c r="I210" s="69"/>
      <c r="J210" s="69"/>
      <c r="K210" s="71"/>
      <c r="L210" s="69"/>
      <c r="M210" s="71"/>
      <c r="N210" s="69"/>
      <c r="O210" s="69"/>
      <c r="P210" s="69"/>
      <c r="Q210" s="69"/>
      <c r="R210" s="71"/>
      <c r="S210" s="71"/>
      <c r="T210" s="71"/>
      <c r="U210" s="69"/>
      <c r="V210" s="69"/>
      <c r="W210" s="69"/>
      <c r="X210" s="69"/>
      <c r="Y210" s="69"/>
      <c r="Z210" s="69"/>
      <c r="AA210" s="69"/>
      <c r="AB210" s="69"/>
      <c r="AC210" s="69"/>
      <c r="AD210" s="71"/>
      <c r="AE210" s="71"/>
      <c r="AF210" s="71"/>
      <c r="AG210" s="69"/>
      <c r="AH210" s="69"/>
      <c r="AI210" s="69"/>
      <c r="AJ210" s="69"/>
      <c r="AK210" s="69"/>
      <c r="AL210" s="69"/>
      <c r="AM210" s="69"/>
      <c r="AN210" s="69"/>
      <c r="AO210" s="69"/>
      <c r="AP210" s="71"/>
      <c r="AQ210" s="71"/>
      <c r="AR210" s="71"/>
      <c r="AS210" s="69"/>
      <c r="AT210" s="69"/>
      <c r="AU210" s="69"/>
      <c r="AV210" s="69"/>
      <c r="AW210" s="69"/>
      <c r="AX210" s="69"/>
      <c r="AY210" s="71"/>
      <c r="AZ210" s="71"/>
      <c r="BA210" s="71"/>
      <c r="BB210" s="69"/>
      <c r="BC210" s="69"/>
      <c r="BD210" s="69"/>
      <c r="BE210" s="69"/>
      <c r="BF210" s="69"/>
      <c r="BG210" s="69"/>
      <c r="BH210" s="69"/>
      <c r="BI210" s="69"/>
      <c r="BJ210" s="69"/>
      <c r="BK210" s="69"/>
      <c r="BL210" s="69"/>
      <c r="BM210" s="69"/>
      <c r="BN210" s="69"/>
      <c r="BO210" s="69"/>
      <c r="BP210" s="69"/>
      <c r="BQ210" s="69"/>
      <c r="BR210" s="69"/>
      <c r="BS210" s="69"/>
      <c r="BT210" s="69"/>
      <c r="BU210" s="69"/>
      <c r="BV210" s="69"/>
      <c r="BW210" s="69"/>
      <c r="BX210" s="69"/>
      <c r="BY210" s="69"/>
      <c r="BZ210" s="71"/>
      <c r="CA210" s="69"/>
      <c r="CB210" s="71"/>
      <c r="CC210" s="69"/>
      <c r="CD210" s="69"/>
      <c r="CE210" s="69"/>
      <c r="CF210" s="69"/>
      <c r="CG210" s="69"/>
      <c r="CH210" s="69"/>
      <c r="CI210" s="69"/>
      <c r="CJ210" s="69"/>
      <c r="CK210" s="69"/>
      <c r="CL210" s="69"/>
      <c r="CM210" s="69"/>
      <c r="CN210" s="69"/>
      <c r="CO210" s="69"/>
      <c r="CP210" s="69"/>
      <c r="CQ210" s="69"/>
      <c r="CR210" s="69"/>
      <c r="CS210" s="69"/>
      <c r="CT210" s="69"/>
      <c r="CU210" s="69"/>
      <c r="CV210" s="69"/>
      <c r="CW210" s="69"/>
      <c r="CX210" s="69"/>
      <c r="CY210" s="69"/>
      <c r="CZ210" s="69"/>
      <c r="DA210" s="69"/>
      <c r="DB210" s="69"/>
      <c r="DC210" s="69"/>
      <c r="DD210" s="69"/>
      <c r="DE210" s="69"/>
      <c r="DF210" s="69"/>
      <c r="DG210" s="69"/>
      <c r="DH210" s="69"/>
      <c r="DI210" s="69"/>
      <c r="DJ210" s="47"/>
      <c r="DK210" s="69"/>
      <c r="DL210" s="69"/>
      <c r="DM210" s="69"/>
      <c r="DN210" s="69"/>
      <c r="DO210" s="69"/>
      <c r="DP210" s="69"/>
      <c r="DQ210" s="69"/>
    </row>
    <row r="211" spans="1:121" ht="15" hidden="1">
      <c r="A211" s="69"/>
      <c r="B211" s="70"/>
      <c r="C211" s="69"/>
      <c r="D211" s="69"/>
      <c r="E211" s="69"/>
      <c r="F211" s="69"/>
      <c r="G211" s="69"/>
      <c r="H211" s="69"/>
      <c r="I211" s="69"/>
      <c r="J211" s="69"/>
      <c r="K211" s="71"/>
      <c r="L211" s="69"/>
      <c r="M211" s="71"/>
      <c r="N211" s="69"/>
      <c r="O211" s="69"/>
      <c r="P211" s="69"/>
      <c r="Q211" s="69"/>
      <c r="R211" s="71"/>
      <c r="S211" s="71"/>
      <c r="T211" s="71"/>
      <c r="U211" s="69"/>
      <c r="V211" s="69"/>
      <c r="W211" s="69"/>
      <c r="X211" s="69"/>
      <c r="Y211" s="69"/>
      <c r="Z211" s="69"/>
      <c r="AA211" s="69"/>
      <c r="AB211" s="69"/>
      <c r="AC211" s="69"/>
      <c r="AD211" s="71"/>
      <c r="AE211" s="71"/>
      <c r="AF211" s="71"/>
      <c r="AG211" s="69"/>
      <c r="AH211" s="69"/>
      <c r="AI211" s="69"/>
      <c r="AJ211" s="69"/>
      <c r="AK211" s="69"/>
      <c r="AL211" s="69"/>
      <c r="AM211" s="69"/>
      <c r="AN211" s="69"/>
      <c r="AO211" s="69"/>
      <c r="AP211" s="71"/>
      <c r="AQ211" s="71"/>
      <c r="AR211" s="71"/>
      <c r="AS211" s="69"/>
      <c r="AT211" s="69"/>
      <c r="AU211" s="69"/>
      <c r="AV211" s="69"/>
      <c r="AW211" s="69"/>
      <c r="AX211" s="69"/>
      <c r="AY211" s="71"/>
      <c r="AZ211" s="71"/>
      <c r="BA211" s="71"/>
      <c r="BB211" s="69"/>
      <c r="BC211" s="69"/>
      <c r="BD211" s="69"/>
      <c r="BE211" s="69"/>
      <c r="BF211" s="69"/>
      <c r="BG211" s="69"/>
      <c r="BH211" s="69"/>
      <c r="BI211" s="69"/>
      <c r="BJ211" s="69"/>
      <c r="BK211" s="69"/>
      <c r="BL211" s="69"/>
      <c r="BM211" s="69"/>
      <c r="BN211" s="69"/>
      <c r="BO211" s="69"/>
      <c r="BP211" s="69"/>
      <c r="BQ211" s="69"/>
      <c r="BR211" s="69"/>
      <c r="BS211" s="69"/>
      <c r="BT211" s="69"/>
      <c r="BU211" s="69"/>
      <c r="BV211" s="69"/>
      <c r="BW211" s="69"/>
      <c r="BX211" s="69"/>
      <c r="BY211" s="69"/>
      <c r="BZ211" s="71"/>
      <c r="CA211" s="69"/>
      <c r="CB211" s="71"/>
      <c r="CC211" s="69"/>
      <c r="CD211" s="69"/>
      <c r="CE211" s="69"/>
      <c r="CF211" s="69"/>
      <c r="CG211" s="69"/>
      <c r="CH211" s="69"/>
      <c r="CI211" s="69"/>
      <c r="CJ211" s="69"/>
      <c r="CK211" s="69"/>
      <c r="CL211" s="69"/>
      <c r="CM211" s="69"/>
      <c r="CN211" s="69"/>
      <c r="CO211" s="69"/>
      <c r="CP211" s="69"/>
      <c r="CQ211" s="69"/>
      <c r="CR211" s="69"/>
      <c r="CS211" s="69"/>
      <c r="CT211" s="69"/>
      <c r="CU211" s="69"/>
      <c r="CV211" s="69"/>
      <c r="CW211" s="69"/>
      <c r="CX211" s="69"/>
      <c r="CY211" s="69"/>
      <c r="CZ211" s="69"/>
      <c r="DA211" s="69"/>
      <c r="DB211" s="69"/>
      <c r="DC211" s="69"/>
      <c r="DD211" s="69"/>
      <c r="DE211" s="69"/>
      <c r="DF211" s="69"/>
      <c r="DG211" s="69"/>
      <c r="DH211" s="69"/>
      <c r="DI211" s="69"/>
      <c r="DJ211" s="47"/>
      <c r="DK211" s="69"/>
      <c r="DL211" s="69"/>
      <c r="DM211" s="69"/>
      <c r="DN211" s="69"/>
      <c r="DO211" s="69"/>
      <c r="DP211" s="69"/>
      <c r="DQ211" s="69"/>
    </row>
    <row r="212" spans="1:121" ht="15" hidden="1">
      <c r="A212" s="69"/>
      <c r="B212" s="70"/>
      <c r="C212" s="69"/>
      <c r="D212" s="69"/>
      <c r="E212" s="69"/>
      <c r="F212" s="69"/>
      <c r="G212" s="69"/>
      <c r="H212" s="69"/>
      <c r="I212" s="69"/>
      <c r="J212" s="69"/>
      <c r="K212" s="71"/>
      <c r="L212" s="69"/>
      <c r="M212" s="71"/>
      <c r="N212" s="69"/>
      <c r="O212" s="69"/>
      <c r="P212" s="69"/>
      <c r="Q212" s="69"/>
      <c r="R212" s="71"/>
      <c r="S212" s="71"/>
      <c r="T212" s="71"/>
      <c r="U212" s="69"/>
      <c r="V212" s="69"/>
      <c r="W212" s="69"/>
      <c r="X212" s="69"/>
      <c r="Y212" s="69"/>
      <c r="Z212" s="69"/>
      <c r="AA212" s="69"/>
      <c r="AB212" s="69"/>
      <c r="AC212" s="69"/>
      <c r="AD212" s="71"/>
      <c r="AE212" s="71"/>
      <c r="AF212" s="71"/>
      <c r="AG212" s="69"/>
      <c r="AH212" s="69"/>
      <c r="AI212" s="69"/>
      <c r="AJ212" s="69"/>
      <c r="AK212" s="69"/>
      <c r="AL212" s="69"/>
      <c r="AM212" s="69"/>
      <c r="AN212" s="69"/>
      <c r="AO212" s="69"/>
      <c r="AP212" s="71"/>
      <c r="AQ212" s="71"/>
      <c r="AR212" s="71"/>
      <c r="AS212" s="69"/>
      <c r="AT212" s="69"/>
      <c r="AU212" s="69"/>
      <c r="AV212" s="69"/>
      <c r="AW212" s="69"/>
      <c r="AX212" s="69"/>
      <c r="AY212" s="71"/>
      <c r="AZ212" s="71"/>
      <c r="BA212" s="71"/>
      <c r="BB212" s="69"/>
      <c r="BC212" s="69"/>
      <c r="BD212" s="69"/>
      <c r="BE212" s="69"/>
      <c r="BF212" s="69"/>
      <c r="BG212" s="69"/>
      <c r="BH212" s="69"/>
      <c r="BI212" s="69"/>
      <c r="BJ212" s="69"/>
      <c r="BK212" s="69"/>
      <c r="BL212" s="69"/>
      <c r="BM212" s="69"/>
      <c r="BN212" s="69"/>
      <c r="BO212" s="69"/>
      <c r="BP212" s="69"/>
      <c r="BQ212" s="69"/>
      <c r="BR212" s="69"/>
      <c r="BS212" s="69"/>
      <c r="BT212" s="69"/>
      <c r="BU212" s="69"/>
      <c r="BV212" s="69"/>
      <c r="BW212" s="69"/>
      <c r="BX212" s="69"/>
      <c r="BY212" s="69"/>
      <c r="BZ212" s="71"/>
      <c r="CA212" s="69"/>
      <c r="CB212" s="71"/>
      <c r="CC212" s="69"/>
      <c r="CD212" s="69"/>
      <c r="CE212" s="69"/>
      <c r="CF212" s="69"/>
      <c r="CG212" s="69"/>
      <c r="CH212" s="69"/>
      <c r="CI212" s="69"/>
      <c r="CJ212" s="69"/>
      <c r="CK212" s="69"/>
      <c r="CL212" s="69"/>
      <c r="CM212" s="69"/>
      <c r="CN212" s="69"/>
      <c r="CO212" s="69"/>
      <c r="CP212" s="69"/>
      <c r="CQ212" s="69"/>
      <c r="CR212" s="69"/>
      <c r="CS212" s="69"/>
      <c r="CT212" s="69"/>
      <c r="CU212" s="69"/>
      <c r="CV212" s="69"/>
      <c r="CW212" s="69"/>
      <c r="CX212" s="69"/>
      <c r="CY212" s="69"/>
      <c r="CZ212" s="69"/>
      <c r="DA212" s="69"/>
      <c r="DB212" s="69"/>
      <c r="DC212" s="69"/>
      <c r="DD212" s="69"/>
      <c r="DE212" s="69"/>
      <c r="DF212" s="69"/>
      <c r="DG212" s="69"/>
      <c r="DH212" s="69"/>
      <c r="DI212" s="69"/>
      <c r="DJ212" s="47"/>
      <c r="DK212" s="69"/>
      <c r="DL212" s="69"/>
      <c r="DM212" s="69"/>
      <c r="DN212" s="69"/>
      <c r="DO212" s="69"/>
      <c r="DP212" s="69"/>
      <c r="DQ212" s="69"/>
    </row>
    <row r="213" spans="1:121" ht="15" hidden="1">
      <c r="A213" s="69"/>
      <c r="B213" s="70"/>
      <c r="C213" s="69"/>
      <c r="D213" s="69"/>
      <c r="E213" s="69"/>
      <c r="F213" s="69"/>
      <c r="G213" s="69"/>
      <c r="H213" s="69"/>
      <c r="I213" s="69"/>
      <c r="J213" s="69"/>
      <c r="K213" s="71"/>
      <c r="L213" s="69"/>
      <c r="M213" s="71"/>
      <c r="N213" s="69"/>
      <c r="O213" s="69"/>
      <c r="P213" s="69"/>
      <c r="Q213" s="69"/>
      <c r="R213" s="71"/>
      <c r="S213" s="71"/>
      <c r="T213" s="71"/>
      <c r="U213" s="69"/>
      <c r="V213" s="69"/>
      <c r="W213" s="69"/>
      <c r="X213" s="69"/>
      <c r="Y213" s="69"/>
      <c r="Z213" s="69"/>
      <c r="AA213" s="69"/>
      <c r="AB213" s="69"/>
      <c r="AC213" s="69"/>
      <c r="AD213" s="71"/>
      <c r="AE213" s="71"/>
      <c r="AF213" s="71"/>
      <c r="AG213" s="69"/>
      <c r="AH213" s="69"/>
      <c r="AI213" s="69"/>
      <c r="AJ213" s="69"/>
      <c r="AK213" s="69"/>
      <c r="AL213" s="69"/>
      <c r="AM213" s="69"/>
      <c r="AN213" s="69"/>
      <c r="AO213" s="69"/>
      <c r="AP213" s="71"/>
      <c r="AQ213" s="71"/>
      <c r="AR213" s="71"/>
      <c r="AS213" s="69"/>
      <c r="AT213" s="69"/>
      <c r="AU213" s="69"/>
      <c r="AV213" s="69"/>
      <c r="AW213" s="69"/>
      <c r="AX213" s="69"/>
      <c r="AY213" s="71"/>
      <c r="AZ213" s="71"/>
      <c r="BA213" s="71"/>
      <c r="BB213" s="69"/>
      <c r="BC213" s="69"/>
      <c r="BD213" s="69"/>
      <c r="BE213" s="69"/>
      <c r="BF213" s="69"/>
      <c r="BG213" s="69"/>
      <c r="BH213" s="69"/>
      <c r="BI213" s="69"/>
      <c r="BJ213" s="69"/>
      <c r="BK213" s="69"/>
      <c r="BL213" s="69"/>
      <c r="BM213" s="69"/>
      <c r="BN213" s="69"/>
      <c r="BO213" s="69"/>
      <c r="BP213" s="69"/>
      <c r="BQ213" s="69"/>
      <c r="BR213" s="69"/>
      <c r="BS213" s="69"/>
      <c r="BT213" s="69"/>
      <c r="BU213" s="69"/>
      <c r="BV213" s="69"/>
      <c r="BW213" s="69"/>
      <c r="BX213" s="69"/>
      <c r="BY213" s="69"/>
      <c r="BZ213" s="71"/>
      <c r="CA213" s="69"/>
      <c r="CB213" s="71"/>
      <c r="CC213" s="69"/>
      <c r="CD213" s="69"/>
      <c r="CE213" s="69"/>
      <c r="CF213" s="69"/>
      <c r="CG213" s="69"/>
      <c r="CH213" s="69"/>
      <c r="CI213" s="69"/>
      <c r="CJ213" s="69"/>
      <c r="CK213" s="69"/>
      <c r="CL213" s="69"/>
      <c r="CM213" s="69"/>
      <c r="CN213" s="69"/>
      <c r="CO213" s="69"/>
      <c r="CP213" s="69"/>
      <c r="CQ213" s="69"/>
      <c r="CR213" s="69"/>
      <c r="CS213" s="69"/>
      <c r="CT213" s="69"/>
      <c r="CU213" s="69"/>
      <c r="CV213" s="69"/>
      <c r="CW213" s="69"/>
      <c r="CX213" s="69"/>
      <c r="CY213" s="69"/>
      <c r="CZ213" s="69"/>
      <c r="DA213" s="69"/>
      <c r="DB213" s="69"/>
      <c r="DC213" s="69"/>
      <c r="DD213" s="69"/>
      <c r="DE213" s="69"/>
      <c r="DF213" s="69"/>
      <c r="DG213" s="69"/>
      <c r="DH213" s="69"/>
      <c r="DI213" s="69"/>
      <c r="DJ213" s="47"/>
      <c r="DK213" s="69"/>
      <c r="DL213" s="69"/>
      <c r="DM213" s="69"/>
      <c r="DN213" s="69"/>
      <c r="DO213" s="69"/>
      <c r="DP213" s="69"/>
      <c r="DQ213" s="69"/>
    </row>
    <row r="214" spans="1:121" ht="15" hidden="1">
      <c r="A214" s="69"/>
      <c r="B214" s="70"/>
      <c r="C214" s="69"/>
      <c r="D214" s="69"/>
      <c r="E214" s="69"/>
      <c r="F214" s="69"/>
      <c r="G214" s="69"/>
      <c r="H214" s="69"/>
      <c r="I214" s="69"/>
      <c r="J214" s="69"/>
      <c r="K214" s="71"/>
      <c r="L214" s="69"/>
      <c r="M214" s="71"/>
      <c r="N214" s="69"/>
      <c r="O214" s="69"/>
      <c r="P214" s="69"/>
      <c r="Q214" s="69"/>
      <c r="R214" s="71"/>
      <c r="S214" s="71"/>
      <c r="T214" s="71"/>
      <c r="U214" s="69"/>
      <c r="V214" s="69"/>
      <c r="W214" s="69"/>
      <c r="X214" s="69"/>
      <c r="Y214" s="69"/>
      <c r="Z214" s="69"/>
      <c r="AA214" s="69"/>
      <c r="AB214" s="69"/>
      <c r="AC214" s="69"/>
      <c r="AD214" s="71"/>
      <c r="AE214" s="71"/>
      <c r="AF214" s="71"/>
      <c r="AG214" s="69"/>
      <c r="AH214" s="69"/>
      <c r="AI214" s="69"/>
      <c r="AJ214" s="69"/>
      <c r="AK214" s="69"/>
      <c r="AL214" s="69"/>
      <c r="AM214" s="69"/>
      <c r="AN214" s="69"/>
      <c r="AO214" s="69"/>
      <c r="AP214" s="71"/>
      <c r="AQ214" s="71"/>
      <c r="AR214" s="71"/>
      <c r="AS214" s="69"/>
      <c r="AT214" s="69"/>
      <c r="AU214" s="69"/>
      <c r="AV214" s="69"/>
      <c r="AW214" s="69"/>
      <c r="AX214" s="69"/>
      <c r="AY214" s="71"/>
      <c r="AZ214" s="71"/>
      <c r="BA214" s="71"/>
      <c r="BB214" s="69"/>
      <c r="BC214" s="69"/>
      <c r="BD214" s="69"/>
      <c r="BE214" s="69"/>
      <c r="BF214" s="69"/>
      <c r="BG214" s="69"/>
      <c r="BH214" s="69"/>
      <c r="BI214" s="69"/>
      <c r="BJ214" s="69"/>
      <c r="BK214" s="69"/>
      <c r="BL214" s="69"/>
      <c r="BM214" s="69"/>
      <c r="BN214" s="69"/>
      <c r="BO214" s="69"/>
      <c r="BP214" s="69"/>
      <c r="BQ214" s="69"/>
      <c r="BR214" s="69"/>
      <c r="BS214" s="69"/>
      <c r="BT214" s="69"/>
      <c r="BU214" s="69"/>
      <c r="BV214" s="69"/>
      <c r="BW214" s="69"/>
      <c r="BX214" s="69"/>
      <c r="BY214" s="69"/>
      <c r="BZ214" s="71"/>
      <c r="CA214" s="69"/>
      <c r="CB214" s="71"/>
      <c r="CC214" s="69"/>
      <c r="CD214" s="69"/>
      <c r="CE214" s="69"/>
      <c r="CF214" s="69"/>
      <c r="CG214" s="69"/>
      <c r="CH214" s="69"/>
      <c r="CI214" s="69"/>
      <c r="CJ214" s="69"/>
      <c r="CK214" s="69"/>
      <c r="CL214" s="69"/>
      <c r="CM214" s="69"/>
      <c r="CN214" s="69"/>
      <c r="CO214" s="69"/>
      <c r="CP214" s="69"/>
      <c r="CQ214" s="69"/>
      <c r="CR214" s="69"/>
      <c r="CS214" s="69"/>
      <c r="CT214" s="69"/>
      <c r="CU214" s="69"/>
      <c r="CV214" s="69"/>
      <c r="CW214" s="69"/>
      <c r="CX214" s="69"/>
      <c r="CY214" s="69"/>
      <c r="CZ214" s="69"/>
      <c r="DA214" s="69"/>
      <c r="DB214" s="69"/>
      <c r="DC214" s="69"/>
      <c r="DD214" s="69"/>
      <c r="DE214" s="69"/>
      <c r="DF214" s="69"/>
      <c r="DG214" s="69"/>
      <c r="DH214" s="69"/>
      <c r="DI214" s="69"/>
      <c r="DJ214" s="47"/>
      <c r="DK214" s="69"/>
      <c r="DL214" s="69"/>
      <c r="DM214" s="69"/>
      <c r="DN214" s="69"/>
      <c r="DO214" s="69"/>
      <c r="DP214" s="69"/>
      <c r="DQ214" s="69"/>
    </row>
    <row r="215" spans="1:121" ht="15" hidden="1">
      <c r="A215" s="69"/>
      <c r="B215" s="70"/>
      <c r="C215" s="69"/>
      <c r="D215" s="69"/>
      <c r="E215" s="69"/>
      <c r="F215" s="69"/>
      <c r="G215" s="69"/>
      <c r="H215" s="69"/>
      <c r="I215" s="69"/>
      <c r="J215" s="69"/>
      <c r="K215" s="71"/>
      <c r="L215" s="69"/>
      <c r="M215" s="71"/>
      <c r="N215" s="69"/>
      <c r="O215" s="69"/>
      <c r="P215" s="69"/>
      <c r="Q215" s="69"/>
      <c r="R215" s="71"/>
      <c r="S215" s="71"/>
      <c r="T215" s="71"/>
      <c r="U215" s="69"/>
      <c r="V215" s="69"/>
      <c r="W215" s="69"/>
      <c r="X215" s="69"/>
      <c r="Y215" s="69"/>
      <c r="Z215" s="69"/>
      <c r="AA215" s="69"/>
      <c r="AB215" s="69"/>
      <c r="AC215" s="69"/>
      <c r="AD215" s="71"/>
      <c r="AE215" s="71"/>
      <c r="AF215" s="71"/>
      <c r="AG215" s="69"/>
      <c r="AH215" s="69"/>
      <c r="AI215" s="69"/>
      <c r="AJ215" s="69"/>
      <c r="AK215" s="69"/>
      <c r="AL215" s="69"/>
      <c r="AM215" s="69"/>
      <c r="AN215" s="69"/>
      <c r="AO215" s="69"/>
      <c r="AP215" s="71"/>
      <c r="AQ215" s="71"/>
      <c r="AR215" s="71"/>
      <c r="AS215" s="69"/>
      <c r="AT215" s="69"/>
      <c r="AU215" s="69"/>
      <c r="AV215" s="69"/>
      <c r="AW215" s="69"/>
      <c r="AX215" s="69"/>
      <c r="AY215" s="71"/>
      <c r="AZ215" s="71"/>
      <c r="BA215" s="71"/>
      <c r="BB215" s="69"/>
      <c r="BC215" s="69"/>
      <c r="BD215" s="69"/>
      <c r="BE215" s="69"/>
      <c r="BF215" s="69"/>
      <c r="BG215" s="69"/>
      <c r="BH215" s="69"/>
      <c r="BI215" s="69"/>
      <c r="BJ215" s="69"/>
      <c r="BK215" s="69"/>
      <c r="BL215" s="69"/>
      <c r="BM215" s="69"/>
      <c r="BN215" s="69"/>
      <c r="BO215" s="69"/>
      <c r="BP215" s="69"/>
      <c r="BQ215" s="69"/>
      <c r="BR215" s="69"/>
      <c r="BS215" s="69"/>
      <c r="BT215" s="69"/>
      <c r="BU215" s="69"/>
      <c r="BV215" s="69"/>
      <c r="BW215" s="69"/>
      <c r="BX215" s="69"/>
      <c r="BY215" s="69"/>
      <c r="BZ215" s="71"/>
      <c r="CA215" s="69"/>
      <c r="CB215" s="71"/>
      <c r="CC215" s="69"/>
      <c r="CD215" s="69"/>
      <c r="CE215" s="69"/>
      <c r="CF215" s="69"/>
      <c r="CG215" s="69"/>
      <c r="CH215" s="69"/>
      <c r="CI215" s="69"/>
      <c r="CJ215" s="69"/>
      <c r="CK215" s="69"/>
      <c r="CL215" s="69"/>
      <c r="CM215" s="69"/>
      <c r="CN215" s="69"/>
      <c r="CO215" s="69"/>
      <c r="CP215" s="69"/>
      <c r="CQ215" s="69"/>
      <c r="CR215" s="69"/>
      <c r="CS215" s="69"/>
      <c r="CT215" s="69"/>
      <c r="CU215" s="69"/>
      <c r="CV215" s="69"/>
      <c r="CW215" s="69"/>
      <c r="CX215" s="69"/>
      <c r="CY215" s="69"/>
      <c r="CZ215" s="69"/>
      <c r="DA215" s="69"/>
      <c r="DB215" s="69"/>
      <c r="DC215" s="69"/>
      <c r="DD215" s="69"/>
      <c r="DE215" s="69"/>
      <c r="DF215" s="69"/>
      <c r="DG215" s="69"/>
      <c r="DH215" s="69"/>
      <c r="DI215" s="69"/>
      <c r="DJ215" s="47"/>
      <c r="DK215" s="69"/>
      <c r="DL215" s="69"/>
      <c r="DM215" s="69"/>
      <c r="DN215" s="69"/>
      <c r="DO215" s="69"/>
      <c r="DP215" s="69"/>
      <c r="DQ215" s="69"/>
    </row>
    <row r="216" spans="1:121" ht="15" hidden="1">
      <c r="A216" s="69"/>
      <c r="B216" s="70"/>
      <c r="C216" s="69"/>
      <c r="D216" s="69"/>
      <c r="E216" s="69"/>
      <c r="F216" s="69"/>
      <c r="G216" s="69"/>
      <c r="H216" s="69"/>
      <c r="I216" s="69"/>
      <c r="J216" s="69"/>
      <c r="K216" s="71"/>
      <c r="L216" s="69"/>
      <c r="M216" s="71"/>
      <c r="N216" s="69"/>
      <c r="O216" s="69"/>
      <c r="P216" s="69"/>
      <c r="Q216" s="69"/>
      <c r="R216" s="71"/>
      <c r="S216" s="71"/>
      <c r="T216" s="71"/>
      <c r="U216" s="69"/>
      <c r="V216" s="69"/>
      <c r="W216" s="69"/>
      <c r="X216" s="69"/>
      <c r="Y216" s="69"/>
      <c r="Z216" s="69"/>
      <c r="AA216" s="69"/>
      <c r="AB216" s="69"/>
      <c r="AC216" s="69"/>
      <c r="AD216" s="71"/>
      <c r="AE216" s="71"/>
      <c r="AF216" s="71"/>
      <c r="AG216" s="69"/>
      <c r="AH216" s="69"/>
      <c r="AI216" s="69"/>
      <c r="AJ216" s="69"/>
      <c r="AK216" s="69"/>
      <c r="AL216" s="69"/>
      <c r="AM216" s="69"/>
      <c r="AN216" s="69"/>
      <c r="AO216" s="69"/>
      <c r="AP216" s="71"/>
      <c r="AQ216" s="71"/>
      <c r="AR216" s="71"/>
      <c r="AS216" s="69"/>
      <c r="AT216" s="69"/>
      <c r="AU216" s="69"/>
      <c r="AV216" s="69"/>
      <c r="AW216" s="69"/>
      <c r="AX216" s="69"/>
      <c r="AY216" s="71"/>
      <c r="AZ216" s="71"/>
      <c r="BA216" s="71"/>
      <c r="BB216" s="69"/>
      <c r="BC216" s="69"/>
      <c r="BD216" s="69"/>
      <c r="BE216" s="69"/>
      <c r="BF216" s="69"/>
      <c r="BG216" s="69"/>
      <c r="BH216" s="69"/>
      <c r="BI216" s="69"/>
      <c r="BJ216" s="69"/>
      <c r="BK216" s="69"/>
      <c r="BL216" s="69"/>
      <c r="BM216" s="69"/>
      <c r="BN216" s="69"/>
      <c r="BO216" s="69"/>
      <c r="BP216" s="69"/>
      <c r="BQ216" s="69"/>
      <c r="BR216" s="69"/>
      <c r="BS216" s="69"/>
      <c r="BT216" s="69"/>
      <c r="BU216" s="69"/>
      <c r="BV216" s="69"/>
      <c r="BW216" s="69"/>
      <c r="BX216" s="69"/>
      <c r="BY216" s="69"/>
      <c r="BZ216" s="71"/>
      <c r="CA216" s="69"/>
      <c r="CB216" s="71"/>
      <c r="CC216" s="69"/>
      <c r="CD216" s="69"/>
      <c r="CE216" s="69"/>
      <c r="CF216" s="69"/>
      <c r="CG216" s="69"/>
      <c r="CH216" s="69"/>
      <c r="CI216" s="69"/>
      <c r="CJ216" s="69"/>
      <c r="CK216" s="69"/>
      <c r="CL216" s="69"/>
      <c r="CM216" s="69"/>
      <c r="CN216" s="69"/>
      <c r="CO216" s="69"/>
      <c r="CP216" s="69"/>
      <c r="CQ216" s="69"/>
      <c r="CR216" s="69"/>
      <c r="CS216" s="69"/>
      <c r="CT216" s="69"/>
      <c r="CU216" s="69"/>
      <c r="CV216" s="69"/>
      <c r="CW216" s="69"/>
      <c r="CX216" s="69"/>
      <c r="CY216" s="69"/>
      <c r="CZ216" s="69"/>
      <c r="DA216" s="69"/>
      <c r="DB216" s="69"/>
      <c r="DC216" s="69"/>
      <c r="DD216" s="69"/>
      <c r="DE216" s="69"/>
      <c r="DF216" s="69"/>
      <c r="DG216" s="69"/>
      <c r="DH216" s="69"/>
      <c r="DI216" s="69"/>
      <c r="DJ216" s="47"/>
      <c r="DK216" s="69"/>
      <c r="DL216" s="69"/>
      <c r="DM216" s="69"/>
      <c r="DN216" s="69"/>
      <c r="DO216" s="69"/>
      <c r="DP216" s="69"/>
      <c r="DQ216" s="69"/>
    </row>
    <row r="217" spans="1:121" ht="15" hidden="1">
      <c r="A217" s="69"/>
      <c r="B217" s="70"/>
      <c r="C217" s="69"/>
      <c r="D217" s="69"/>
      <c r="E217" s="69"/>
      <c r="F217" s="69"/>
      <c r="G217" s="69"/>
      <c r="H217" s="69"/>
      <c r="I217" s="69"/>
      <c r="J217" s="69"/>
      <c r="K217" s="71"/>
      <c r="L217" s="69"/>
      <c r="M217" s="71"/>
      <c r="N217" s="69"/>
      <c r="O217" s="69"/>
      <c r="P217" s="69"/>
      <c r="Q217" s="69"/>
      <c r="R217" s="71"/>
      <c r="S217" s="71"/>
      <c r="T217" s="71"/>
      <c r="U217" s="69"/>
      <c r="V217" s="69"/>
      <c r="W217" s="69"/>
      <c r="X217" s="69"/>
      <c r="Y217" s="69"/>
      <c r="Z217" s="69"/>
      <c r="AA217" s="69"/>
      <c r="AB217" s="69"/>
      <c r="AC217" s="69"/>
      <c r="AD217" s="71"/>
      <c r="AE217" s="71"/>
      <c r="AF217" s="71"/>
      <c r="AG217" s="69"/>
      <c r="AH217" s="69"/>
      <c r="AI217" s="69"/>
      <c r="AJ217" s="69"/>
      <c r="AK217" s="69"/>
      <c r="AL217" s="69"/>
      <c r="AM217" s="69"/>
      <c r="AN217" s="69"/>
      <c r="AO217" s="69"/>
      <c r="AP217" s="71"/>
      <c r="AQ217" s="71"/>
      <c r="AR217" s="71"/>
      <c r="AS217" s="69"/>
      <c r="AT217" s="69"/>
      <c r="AU217" s="69"/>
      <c r="AV217" s="69"/>
      <c r="AW217" s="69"/>
      <c r="AX217" s="69"/>
      <c r="AY217" s="71"/>
      <c r="AZ217" s="71"/>
      <c r="BA217" s="71"/>
      <c r="BB217" s="69"/>
      <c r="BC217" s="69"/>
      <c r="BD217" s="69"/>
      <c r="BE217" s="69"/>
      <c r="BF217" s="69"/>
      <c r="BG217" s="69"/>
      <c r="BH217" s="69"/>
      <c r="BI217" s="69"/>
      <c r="BJ217" s="69"/>
      <c r="BK217" s="69"/>
      <c r="BL217" s="69"/>
      <c r="BM217" s="69"/>
      <c r="BN217" s="69"/>
      <c r="BO217" s="69"/>
      <c r="BP217" s="69"/>
      <c r="BQ217" s="69"/>
      <c r="BR217" s="69"/>
      <c r="BS217" s="69"/>
      <c r="BT217" s="69"/>
      <c r="BU217" s="69"/>
      <c r="BV217" s="69"/>
      <c r="BW217" s="69"/>
      <c r="BX217" s="69"/>
      <c r="BY217" s="69"/>
      <c r="BZ217" s="71"/>
      <c r="CA217" s="69"/>
      <c r="CB217" s="71"/>
      <c r="CC217" s="69"/>
      <c r="CD217" s="69"/>
      <c r="CE217" s="69"/>
      <c r="CF217" s="69"/>
      <c r="CG217" s="69"/>
      <c r="CH217" s="69"/>
      <c r="CI217" s="69"/>
      <c r="CJ217" s="69"/>
      <c r="CK217" s="69"/>
      <c r="CL217" s="69"/>
      <c r="CM217" s="69"/>
      <c r="CN217" s="69"/>
      <c r="CO217" s="69"/>
      <c r="CP217" s="69"/>
      <c r="CQ217" s="69"/>
      <c r="CR217" s="69"/>
      <c r="CS217" s="69"/>
      <c r="CT217" s="69"/>
      <c r="CU217" s="69"/>
      <c r="CV217" s="69"/>
      <c r="CW217" s="69"/>
      <c r="CX217" s="69"/>
      <c r="CY217" s="69"/>
      <c r="CZ217" s="69"/>
      <c r="DA217" s="69"/>
      <c r="DB217" s="69"/>
      <c r="DC217" s="69"/>
      <c r="DD217" s="69"/>
      <c r="DE217" s="69"/>
      <c r="DF217" s="69"/>
      <c r="DG217" s="69"/>
      <c r="DH217" s="69"/>
      <c r="DI217" s="69"/>
      <c r="DJ217" s="47"/>
      <c r="DK217" s="69"/>
      <c r="DL217" s="69"/>
      <c r="DM217" s="69"/>
      <c r="DN217" s="69"/>
      <c r="DO217" s="69"/>
      <c r="DP217" s="69"/>
      <c r="DQ217" s="69"/>
    </row>
    <row r="218" spans="1:121" ht="15" hidden="1">
      <c r="A218" s="69"/>
      <c r="B218" s="70"/>
      <c r="C218" s="69"/>
      <c r="D218" s="69"/>
      <c r="E218" s="69"/>
      <c r="F218" s="69"/>
      <c r="G218" s="69"/>
      <c r="H218" s="69"/>
      <c r="I218" s="69"/>
      <c r="J218" s="69"/>
      <c r="K218" s="71"/>
      <c r="L218" s="69"/>
      <c r="M218" s="71"/>
      <c r="N218" s="69"/>
      <c r="O218" s="69"/>
      <c r="P218" s="69"/>
      <c r="Q218" s="69"/>
      <c r="R218" s="71"/>
      <c r="S218" s="71"/>
      <c r="T218" s="71"/>
      <c r="U218" s="69"/>
      <c r="V218" s="69"/>
      <c r="W218" s="69"/>
      <c r="X218" s="69"/>
      <c r="Y218" s="69"/>
      <c r="Z218" s="69"/>
      <c r="AA218" s="69"/>
      <c r="AB218" s="69"/>
      <c r="AC218" s="69"/>
      <c r="AD218" s="71"/>
      <c r="AE218" s="71"/>
      <c r="AF218" s="71"/>
      <c r="AG218" s="69"/>
      <c r="AH218" s="69"/>
      <c r="AI218" s="69"/>
      <c r="AJ218" s="69"/>
      <c r="AK218" s="69"/>
      <c r="AL218" s="69"/>
      <c r="AM218" s="69"/>
      <c r="AN218" s="69"/>
      <c r="AO218" s="69"/>
      <c r="AP218" s="71"/>
      <c r="AQ218" s="71"/>
      <c r="AR218" s="71"/>
      <c r="AS218" s="69"/>
      <c r="AT218" s="69"/>
      <c r="AU218" s="69"/>
      <c r="AV218" s="69"/>
      <c r="AW218" s="69"/>
      <c r="AX218" s="69"/>
      <c r="AY218" s="71"/>
      <c r="AZ218" s="71"/>
      <c r="BA218" s="71"/>
      <c r="BB218" s="69"/>
      <c r="BC218" s="69"/>
      <c r="BD218" s="69"/>
      <c r="BE218" s="69"/>
      <c r="BF218" s="69"/>
      <c r="BG218" s="69"/>
      <c r="BH218" s="69"/>
      <c r="BI218" s="69"/>
      <c r="BJ218" s="69"/>
      <c r="BK218" s="69"/>
      <c r="BL218" s="69"/>
      <c r="BM218" s="69"/>
      <c r="BN218" s="69"/>
      <c r="BO218" s="69"/>
      <c r="BP218" s="69"/>
      <c r="BQ218" s="69"/>
      <c r="BR218" s="69"/>
      <c r="BS218" s="69"/>
      <c r="BT218" s="69"/>
      <c r="BU218" s="69"/>
      <c r="BV218" s="69"/>
      <c r="BW218" s="69"/>
      <c r="BX218" s="69"/>
      <c r="BY218" s="69"/>
      <c r="BZ218" s="71"/>
      <c r="CA218" s="69"/>
      <c r="CB218" s="71"/>
      <c r="CC218" s="69"/>
      <c r="CD218" s="69"/>
      <c r="CE218" s="69"/>
      <c r="CF218" s="69"/>
      <c r="CG218" s="69"/>
      <c r="CH218" s="69"/>
      <c r="CI218" s="69"/>
      <c r="CJ218" s="69"/>
      <c r="CK218" s="69"/>
      <c r="CL218" s="69"/>
      <c r="CM218" s="69"/>
      <c r="CN218" s="69"/>
      <c r="CO218" s="69"/>
      <c r="CP218" s="69"/>
      <c r="CQ218" s="69"/>
      <c r="CR218" s="69"/>
      <c r="CS218" s="69"/>
      <c r="CT218" s="69"/>
      <c r="CU218" s="69"/>
      <c r="CV218" s="69"/>
      <c r="CW218" s="69"/>
      <c r="CX218" s="69"/>
      <c r="CY218" s="69"/>
      <c r="CZ218" s="69"/>
      <c r="DA218" s="69"/>
      <c r="DB218" s="69"/>
      <c r="DC218" s="69"/>
      <c r="DD218" s="69"/>
      <c r="DE218" s="69"/>
      <c r="DF218" s="69"/>
      <c r="DG218" s="69"/>
      <c r="DH218" s="69"/>
      <c r="DI218" s="69"/>
      <c r="DJ218" s="47"/>
      <c r="DK218" s="69"/>
      <c r="DL218" s="69"/>
      <c r="DM218" s="69"/>
      <c r="DN218" s="69"/>
      <c r="DO218" s="69"/>
      <c r="DP218" s="69"/>
      <c r="DQ218" s="69"/>
    </row>
    <row r="219" spans="1:121" ht="15" hidden="1">
      <c r="A219" s="69"/>
      <c r="B219" s="70"/>
      <c r="C219" s="69"/>
      <c r="D219" s="69"/>
      <c r="E219" s="69"/>
      <c r="F219" s="69"/>
      <c r="G219" s="69"/>
      <c r="H219" s="69"/>
      <c r="I219" s="69"/>
      <c r="J219" s="69"/>
      <c r="K219" s="71"/>
      <c r="L219" s="69"/>
      <c r="M219" s="71"/>
      <c r="N219" s="69"/>
      <c r="O219" s="69"/>
      <c r="P219" s="69"/>
      <c r="Q219" s="69"/>
      <c r="R219" s="71"/>
      <c r="S219" s="71"/>
      <c r="T219" s="71"/>
      <c r="U219" s="69"/>
      <c r="V219" s="69"/>
      <c r="W219" s="69"/>
      <c r="X219" s="69"/>
      <c r="Y219" s="69"/>
      <c r="Z219" s="69"/>
      <c r="AA219" s="69"/>
      <c r="AB219" s="69"/>
      <c r="AC219" s="69"/>
      <c r="AD219" s="71"/>
      <c r="AE219" s="71"/>
      <c r="AF219" s="71"/>
      <c r="AG219" s="69"/>
      <c r="AH219" s="69"/>
      <c r="AI219" s="69"/>
      <c r="AJ219" s="69"/>
      <c r="AK219" s="69"/>
      <c r="AL219" s="69"/>
      <c r="AM219" s="69"/>
      <c r="AN219" s="69"/>
      <c r="AO219" s="69"/>
      <c r="AP219" s="71"/>
      <c r="AQ219" s="71"/>
      <c r="AR219" s="71"/>
      <c r="AS219" s="69"/>
      <c r="AT219" s="69"/>
      <c r="AU219" s="69"/>
      <c r="AV219" s="69"/>
      <c r="AW219" s="69"/>
      <c r="AX219" s="69"/>
      <c r="AY219" s="71"/>
      <c r="AZ219" s="71"/>
      <c r="BA219" s="71"/>
      <c r="BB219" s="69"/>
      <c r="BC219" s="69"/>
      <c r="BD219" s="69"/>
      <c r="BE219" s="69"/>
      <c r="BF219" s="69"/>
      <c r="BG219" s="69"/>
      <c r="BH219" s="69"/>
      <c r="BI219" s="69"/>
      <c r="BJ219" s="69"/>
      <c r="BK219" s="69"/>
      <c r="BL219" s="69"/>
      <c r="BM219" s="69"/>
      <c r="BN219" s="69"/>
      <c r="BO219" s="69"/>
      <c r="BP219" s="69"/>
      <c r="BQ219" s="69"/>
      <c r="BR219" s="69"/>
      <c r="BS219" s="69"/>
      <c r="BT219" s="69"/>
      <c r="BU219" s="69"/>
      <c r="BV219" s="69"/>
      <c r="BW219" s="69"/>
      <c r="BX219" s="69"/>
      <c r="BY219" s="69"/>
      <c r="BZ219" s="71"/>
      <c r="CA219" s="69"/>
      <c r="CB219" s="71"/>
      <c r="CC219" s="69"/>
      <c r="CD219" s="69"/>
      <c r="CE219" s="69"/>
      <c r="CF219" s="69"/>
      <c r="CG219" s="69"/>
      <c r="CH219" s="69"/>
      <c r="CI219" s="69"/>
      <c r="CJ219" s="69"/>
      <c r="CK219" s="69"/>
      <c r="CL219" s="69"/>
      <c r="CM219" s="69"/>
      <c r="CN219" s="69"/>
      <c r="CO219" s="69"/>
      <c r="CP219" s="69"/>
      <c r="CQ219" s="69"/>
      <c r="CR219" s="69"/>
      <c r="CS219" s="69"/>
      <c r="CT219" s="69"/>
      <c r="CU219" s="69"/>
      <c r="CV219" s="69"/>
      <c r="CW219" s="69"/>
      <c r="CX219" s="69"/>
      <c r="CY219" s="69"/>
      <c r="CZ219" s="69"/>
      <c r="DA219" s="69"/>
      <c r="DB219" s="69"/>
      <c r="DC219" s="69"/>
      <c r="DD219" s="69"/>
      <c r="DE219" s="69"/>
      <c r="DF219" s="69"/>
      <c r="DG219" s="69"/>
      <c r="DH219" s="69"/>
      <c r="DI219" s="69"/>
      <c r="DJ219" s="47"/>
      <c r="DK219" s="69"/>
      <c r="DL219" s="69"/>
      <c r="DM219" s="69"/>
      <c r="DN219" s="69"/>
      <c r="DO219" s="69"/>
      <c r="DP219" s="69"/>
      <c r="DQ219" s="69"/>
    </row>
    <row r="220" spans="1:121" ht="15" hidden="1">
      <c r="A220" s="69"/>
      <c r="B220" s="70"/>
      <c r="C220" s="69"/>
      <c r="D220" s="69"/>
      <c r="E220" s="69"/>
      <c r="F220" s="69"/>
      <c r="G220" s="69"/>
      <c r="H220" s="69"/>
      <c r="I220" s="69"/>
      <c r="J220" s="69"/>
      <c r="K220" s="71"/>
      <c r="L220" s="69"/>
      <c r="M220" s="71"/>
      <c r="N220" s="69"/>
      <c r="O220" s="69"/>
      <c r="P220" s="69"/>
      <c r="Q220" s="69"/>
      <c r="R220" s="71"/>
      <c r="S220" s="71"/>
      <c r="T220" s="71"/>
      <c r="U220" s="69"/>
      <c r="V220" s="69"/>
      <c r="W220" s="69"/>
      <c r="X220" s="69"/>
      <c r="Y220" s="69"/>
      <c r="Z220" s="69"/>
      <c r="AA220" s="69"/>
      <c r="AB220" s="69"/>
      <c r="AC220" s="69"/>
      <c r="AD220" s="71"/>
      <c r="AE220" s="71"/>
      <c r="AF220" s="71"/>
      <c r="AG220" s="69"/>
      <c r="AH220" s="69"/>
      <c r="AI220" s="69"/>
      <c r="AJ220" s="69"/>
      <c r="AK220" s="69"/>
      <c r="AL220" s="69"/>
      <c r="AM220" s="69"/>
      <c r="AN220" s="69"/>
      <c r="AO220" s="69"/>
      <c r="AP220" s="71"/>
      <c r="AQ220" s="71"/>
      <c r="AR220" s="71"/>
      <c r="AS220" s="69"/>
      <c r="AT220" s="69"/>
      <c r="AU220" s="69"/>
      <c r="AV220" s="69"/>
      <c r="AW220" s="69"/>
      <c r="AX220" s="69"/>
      <c r="AY220" s="71"/>
      <c r="AZ220" s="71"/>
      <c r="BA220" s="71"/>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71"/>
      <c r="CA220" s="69"/>
      <c r="CB220" s="71"/>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47"/>
      <c r="DK220" s="69"/>
      <c r="DL220" s="69"/>
      <c r="DM220" s="69"/>
      <c r="DN220" s="69"/>
      <c r="DO220" s="69"/>
      <c r="DP220" s="69"/>
      <c r="DQ220" s="69"/>
    </row>
    <row r="221" spans="1:121" ht="15" hidden="1">
      <c r="A221" s="69"/>
      <c r="B221" s="70"/>
      <c r="C221" s="69"/>
      <c r="D221" s="69"/>
      <c r="E221" s="69"/>
      <c r="F221" s="69"/>
      <c r="G221" s="69"/>
      <c r="H221" s="69"/>
      <c r="I221" s="69"/>
      <c r="J221" s="69"/>
      <c r="K221" s="71"/>
      <c r="L221" s="69"/>
      <c r="M221" s="71"/>
      <c r="N221" s="69"/>
      <c r="O221" s="69"/>
      <c r="P221" s="69"/>
      <c r="Q221" s="69"/>
      <c r="R221" s="71"/>
      <c r="S221" s="71"/>
      <c r="T221" s="71"/>
      <c r="U221" s="69"/>
      <c r="V221" s="69"/>
      <c r="W221" s="69"/>
      <c r="X221" s="69"/>
      <c r="Y221" s="69"/>
      <c r="Z221" s="69"/>
      <c r="AA221" s="69"/>
      <c r="AB221" s="69"/>
      <c r="AC221" s="69"/>
      <c r="AD221" s="71"/>
      <c r="AE221" s="71"/>
      <c r="AF221" s="71"/>
      <c r="AG221" s="69"/>
      <c r="AH221" s="69"/>
      <c r="AI221" s="69"/>
      <c r="AJ221" s="69"/>
      <c r="AK221" s="69"/>
      <c r="AL221" s="69"/>
      <c r="AM221" s="69"/>
      <c r="AN221" s="69"/>
      <c r="AO221" s="69"/>
      <c r="AP221" s="71"/>
      <c r="AQ221" s="71"/>
      <c r="AR221" s="71"/>
      <c r="AS221" s="69"/>
      <c r="AT221" s="69"/>
      <c r="AU221" s="69"/>
      <c r="AV221" s="69"/>
      <c r="AW221" s="69"/>
      <c r="AX221" s="69"/>
      <c r="AY221" s="71"/>
      <c r="AZ221" s="71"/>
      <c r="BA221" s="71"/>
      <c r="BB221" s="69"/>
      <c r="BC221" s="69"/>
      <c r="BD221" s="69"/>
      <c r="BE221" s="69"/>
      <c r="BF221" s="69"/>
      <c r="BG221" s="69"/>
      <c r="BH221" s="69"/>
      <c r="BI221" s="69"/>
      <c r="BJ221" s="69"/>
      <c r="BK221" s="69"/>
      <c r="BL221" s="69"/>
      <c r="BM221" s="69"/>
      <c r="BN221" s="69"/>
      <c r="BO221" s="69"/>
      <c r="BP221" s="69"/>
      <c r="BQ221" s="69"/>
      <c r="BR221" s="69"/>
      <c r="BS221" s="69"/>
      <c r="BT221" s="69"/>
      <c r="BU221" s="69"/>
      <c r="BV221" s="69"/>
      <c r="BW221" s="69"/>
      <c r="BX221" s="69"/>
      <c r="BY221" s="69"/>
      <c r="BZ221" s="71"/>
      <c r="CA221" s="69"/>
      <c r="CB221" s="71"/>
      <c r="CC221" s="69"/>
      <c r="CD221" s="69"/>
      <c r="CE221" s="69"/>
      <c r="CF221" s="69"/>
      <c r="CG221" s="69"/>
      <c r="CH221" s="69"/>
      <c r="CI221" s="69"/>
      <c r="CJ221" s="69"/>
      <c r="CK221" s="69"/>
      <c r="CL221" s="69"/>
      <c r="CM221" s="69"/>
      <c r="CN221" s="69"/>
      <c r="CO221" s="69"/>
      <c r="CP221" s="69"/>
      <c r="CQ221" s="69"/>
      <c r="CR221" s="69"/>
      <c r="CS221" s="69"/>
      <c r="CT221" s="69"/>
      <c r="CU221" s="69"/>
      <c r="CV221" s="69"/>
      <c r="CW221" s="69"/>
      <c r="CX221" s="69"/>
      <c r="CY221" s="69"/>
      <c r="CZ221" s="69"/>
      <c r="DA221" s="69"/>
      <c r="DB221" s="69"/>
      <c r="DC221" s="69"/>
      <c r="DD221" s="69"/>
      <c r="DE221" s="69"/>
      <c r="DF221" s="69"/>
      <c r="DG221" s="69"/>
      <c r="DH221" s="69"/>
      <c r="DI221" s="69"/>
      <c r="DJ221" s="47"/>
      <c r="DK221" s="69"/>
      <c r="DL221" s="69"/>
      <c r="DM221" s="69"/>
      <c r="DN221" s="69"/>
      <c r="DO221" s="69"/>
      <c r="DP221" s="69"/>
      <c r="DQ221" s="69"/>
    </row>
    <row r="222" spans="1:121" ht="15" hidden="1">
      <c r="A222" s="69"/>
      <c r="B222" s="70"/>
      <c r="C222" s="69"/>
      <c r="D222" s="69"/>
      <c r="E222" s="69"/>
      <c r="F222" s="69"/>
      <c r="G222" s="69"/>
      <c r="H222" s="69"/>
      <c r="I222" s="69"/>
      <c r="J222" s="69"/>
      <c r="K222" s="71"/>
      <c r="L222" s="69"/>
      <c r="M222" s="71"/>
      <c r="N222" s="69"/>
      <c r="O222" s="69"/>
      <c r="P222" s="69"/>
      <c r="Q222" s="69"/>
      <c r="R222" s="71"/>
      <c r="S222" s="71"/>
      <c r="T222" s="71"/>
      <c r="U222" s="69"/>
      <c r="V222" s="69"/>
      <c r="W222" s="69"/>
      <c r="X222" s="69"/>
      <c r="Y222" s="69"/>
      <c r="Z222" s="69"/>
      <c r="AA222" s="69"/>
      <c r="AB222" s="69"/>
      <c r="AC222" s="69"/>
      <c r="AD222" s="71"/>
      <c r="AE222" s="71"/>
      <c r="AF222" s="71"/>
      <c r="AG222" s="69"/>
      <c r="AH222" s="69"/>
      <c r="AI222" s="69"/>
      <c r="AJ222" s="69"/>
      <c r="AK222" s="69"/>
      <c r="AL222" s="69"/>
      <c r="AM222" s="69"/>
      <c r="AN222" s="69"/>
      <c r="AO222" s="69"/>
      <c r="AP222" s="71"/>
      <c r="AQ222" s="71"/>
      <c r="AR222" s="71"/>
      <c r="AS222" s="69"/>
      <c r="AT222" s="69"/>
      <c r="AU222" s="69"/>
      <c r="AV222" s="69"/>
      <c r="AW222" s="69"/>
      <c r="AX222" s="69"/>
      <c r="AY222" s="71"/>
      <c r="AZ222" s="71"/>
      <c r="BA222" s="71"/>
      <c r="BB222" s="69"/>
      <c r="BC222" s="69"/>
      <c r="BD222" s="69"/>
      <c r="BE222" s="69"/>
      <c r="BF222" s="69"/>
      <c r="BG222" s="69"/>
      <c r="BH222" s="69"/>
      <c r="BI222" s="69"/>
      <c r="BJ222" s="69"/>
      <c r="BK222" s="69"/>
      <c r="BL222" s="69"/>
      <c r="BM222" s="69"/>
      <c r="BN222" s="69"/>
      <c r="BO222" s="69"/>
      <c r="BP222" s="69"/>
      <c r="BQ222" s="69"/>
      <c r="BR222" s="69"/>
      <c r="BS222" s="69"/>
      <c r="BT222" s="69"/>
      <c r="BU222" s="69"/>
      <c r="BV222" s="69"/>
      <c r="BW222" s="69"/>
      <c r="BX222" s="69"/>
      <c r="BY222" s="69"/>
      <c r="BZ222" s="71"/>
      <c r="CA222" s="69"/>
      <c r="CB222" s="71"/>
      <c r="CC222" s="69"/>
      <c r="CD222" s="69"/>
      <c r="CE222" s="69"/>
      <c r="CF222" s="69"/>
      <c r="CG222" s="69"/>
      <c r="CH222" s="69"/>
      <c r="CI222" s="69"/>
      <c r="CJ222" s="69"/>
      <c r="CK222" s="69"/>
      <c r="CL222" s="69"/>
      <c r="CM222" s="69"/>
      <c r="CN222" s="69"/>
      <c r="CO222" s="69"/>
      <c r="CP222" s="69"/>
      <c r="CQ222" s="69"/>
      <c r="CR222" s="69"/>
      <c r="CS222" s="69"/>
      <c r="CT222" s="69"/>
      <c r="CU222" s="69"/>
      <c r="CV222" s="69"/>
      <c r="CW222" s="69"/>
      <c r="CX222" s="69"/>
      <c r="CY222" s="69"/>
      <c r="CZ222" s="69"/>
      <c r="DA222" s="69"/>
      <c r="DB222" s="69"/>
      <c r="DC222" s="69"/>
      <c r="DD222" s="69"/>
      <c r="DE222" s="69"/>
      <c r="DF222" s="69"/>
      <c r="DG222" s="69"/>
      <c r="DH222" s="69"/>
      <c r="DI222" s="69"/>
      <c r="DJ222" s="47"/>
      <c r="DK222" s="69"/>
      <c r="DL222" s="69"/>
      <c r="DM222" s="69"/>
      <c r="DN222" s="69"/>
      <c r="DO222" s="69"/>
      <c r="DP222" s="69"/>
      <c r="DQ222" s="69"/>
    </row>
    <row r="223" spans="1:121" ht="15" hidden="1">
      <c r="A223" s="69"/>
      <c r="B223" s="70"/>
      <c r="C223" s="69"/>
      <c r="D223" s="69"/>
      <c r="E223" s="69"/>
      <c r="F223" s="69"/>
      <c r="G223" s="69"/>
      <c r="H223" s="69"/>
      <c r="I223" s="69"/>
      <c r="J223" s="69"/>
      <c r="K223" s="71"/>
      <c r="L223" s="69"/>
      <c r="M223" s="71"/>
      <c r="N223" s="69"/>
      <c r="O223" s="69"/>
      <c r="P223" s="69"/>
      <c r="Q223" s="69"/>
      <c r="R223" s="71"/>
      <c r="S223" s="71"/>
      <c r="T223" s="71"/>
      <c r="U223" s="69"/>
      <c r="V223" s="69"/>
      <c r="W223" s="69"/>
      <c r="X223" s="69"/>
      <c r="Y223" s="69"/>
      <c r="Z223" s="69"/>
      <c r="AA223" s="69"/>
      <c r="AB223" s="69"/>
      <c r="AC223" s="69"/>
      <c r="AD223" s="71"/>
      <c r="AE223" s="71"/>
      <c r="AF223" s="71"/>
      <c r="AG223" s="69"/>
      <c r="AH223" s="69"/>
      <c r="AI223" s="69"/>
      <c r="AJ223" s="69"/>
      <c r="AK223" s="69"/>
      <c r="AL223" s="69"/>
      <c r="AM223" s="69"/>
      <c r="AN223" s="69"/>
      <c r="AO223" s="69"/>
      <c r="AP223" s="71"/>
      <c r="AQ223" s="71"/>
      <c r="AR223" s="71"/>
      <c r="AS223" s="69"/>
      <c r="AT223" s="69"/>
      <c r="AU223" s="69"/>
      <c r="AV223" s="69"/>
      <c r="AW223" s="69"/>
      <c r="AX223" s="69"/>
      <c r="AY223" s="71"/>
      <c r="AZ223" s="71"/>
      <c r="BA223" s="71"/>
      <c r="BB223" s="69"/>
      <c r="BC223" s="69"/>
      <c r="BD223" s="69"/>
      <c r="BE223" s="69"/>
      <c r="BF223" s="69"/>
      <c r="BG223" s="69"/>
      <c r="BH223" s="69"/>
      <c r="BI223" s="69"/>
      <c r="BJ223" s="69"/>
      <c r="BK223" s="69"/>
      <c r="BL223" s="69"/>
      <c r="BM223" s="69"/>
      <c r="BN223" s="69"/>
      <c r="BO223" s="69"/>
      <c r="BP223" s="69"/>
      <c r="BQ223" s="69"/>
      <c r="BR223" s="69"/>
      <c r="BS223" s="69"/>
      <c r="BT223" s="69"/>
      <c r="BU223" s="69"/>
      <c r="BV223" s="69"/>
      <c r="BW223" s="69"/>
      <c r="BX223" s="69"/>
      <c r="BY223" s="69"/>
      <c r="BZ223" s="71"/>
      <c r="CA223" s="69"/>
      <c r="CB223" s="71"/>
      <c r="CC223" s="69"/>
      <c r="CD223" s="69"/>
      <c r="CE223" s="69"/>
      <c r="CF223" s="69"/>
      <c r="CG223" s="69"/>
      <c r="CH223" s="69"/>
      <c r="CI223" s="69"/>
      <c r="CJ223" s="69"/>
      <c r="CK223" s="69"/>
      <c r="CL223" s="69"/>
      <c r="CM223" s="69"/>
      <c r="CN223" s="69"/>
      <c r="CO223" s="69"/>
      <c r="CP223" s="69"/>
      <c r="CQ223" s="69"/>
      <c r="CR223" s="69"/>
      <c r="CS223" s="69"/>
      <c r="CT223" s="69"/>
      <c r="CU223" s="69"/>
      <c r="CV223" s="69"/>
      <c r="CW223" s="69"/>
      <c r="CX223" s="69"/>
      <c r="CY223" s="69"/>
      <c r="CZ223" s="69"/>
      <c r="DA223" s="69"/>
      <c r="DB223" s="69"/>
      <c r="DC223" s="69"/>
      <c r="DD223" s="69"/>
      <c r="DE223" s="69"/>
      <c r="DF223" s="69"/>
      <c r="DG223" s="69"/>
      <c r="DH223" s="69"/>
      <c r="DI223" s="69"/>
      <c r="DJ223" s="47"/>
      <c r="DK223" s="69"/>
      <c r="DL223" s="69"/>
      <c r="DM223" s="69"/>
      <c r="DN223" s="69"/>
      <c r="DO223" s="69"/>
      <c r="DP223" s="69"/>
      <c r="DQ223" s="69"/>
    </row>
    <row r="224" spans="1:121" ht="15" hidden="1">
      <c r="A224" s="69"/>
      <c r="B224" s="70"/>
      <c r="C224" s="69"/>
      <c r="D224" s="69"/>
      <c r="E224" s="69"/>
      <c r="F224" s="69"/>
      <c r="G224" s="69"/>
      <c r="H224" s="69"/>
      <c r="I224" s="69"/>
      <c r="J224" s="69"/>
      <c r="K224" s="71"/>
      <c r="L224" s="69"/>
      <c r="M224" s="71"/>
      <c r="N224" s="69"/>
      <c r="O224" s="69"/>
      <c r="P224" s="69"/>
      <c r="Q224" s="69"/>
      <c r="R224" s="71"/>
      <c r="S224" s="71"/>
      <c r="T224" s="71"/>
      <c r="U224" s="69"/>
      <c r="V224" s="69"/>
      <c r="W224" s="69"/>
      <c r="X224" s="69"/>
      <c r="Y224" s="69"/>
      <c r="Z224" s="69"/>
      <c r="AA224" s="69"/>
      <c r="AB224" s="69"/>
      <c r="AC224" s="69"/>
      <c r="AD224" s="71"/>
      <c r="AE224" s="71"/>
      <c r="AF224" s="71"/>
      <c r="AG224" s="69"/>
      <c r="AH224" s="69"/>
      <c r="AI224" s="69"/>
      <c r="AJ224" s="69"/>
      <c r="AK224" s="69"/>
      <c r="AL224" s="69"/>
      <c r="AM224" s="69"/>
      <c r="AN224" s="69"/>
      <c r="AO224" s="69"/>
      <c r="AP224" s="71"/>
      <c r="AQ224" s="71"/>
      <c r="AR224" s="71"/>
      <c r="AS224" s="69"/>
      <c r="AT224" s="69"/>
      <c r="AU224" s="69"/>
      <c r="AV224" s="69"/>
      <c r="AW224" s="69"/>
      <c r="AX224" s="69"/>
      <c r="AY224" s="71"/>
      <c r="AZ224" s="71"/>
      <c r="BA224" s="71"/>
      <c r="BB224" s="69"/>
      <c r="BC224" s="69"/>
      <c r="BD224" s="69"/>
      <c r="BE224" s="69"/>
      <c r="BF224" s="69"/>
      <c r="BG224" s="69"/>
      <c r="BH224" s="69"/>
      <c r="BI224" s="69"/>
      <c r="BJ224" s="69"/>
      <c r="BK224" s="69"/>
      <c r="BL224" s="69"/>
      <c r="BM224" s="69"/>
      <c r="BN224" s="69"/>
      <c r="BO224" s="69"/>
      <c r="BP224" s="69"/>
      <c r="BQ224" s="69"/>
      <c r="BR224" s="69"/>
      <c r="BS224" s="69"/>
      <c r="BT224" s="69"/>
      <c r="BU224" s="69"/>
      <c r="BV224" s="69"/>
      <c r="BW224" s="69"/>
      <c r="BX224" s="69"/>
      <c r="BY224" s="69"/>
      <c r="BZ224" s="71"/>
      <c r="CA224" s="69"/>
      <c r="CB224" s="71"/>
      <c r="CC224" s="69"/>
      <c r="CD224" s="69"/>
      <c r="CE224" s="69"/>
      <c r="CF224" s="69"/>
      <c r="CG224" s="69"/>
      <c r="CH224" s="69"/>
      <c r="CI224" s="69"/>
      <c r="CJ224" s="69"/>
      <c r="CK224" s="69"/>
      <c r="CL224" s="69"/>
      <c r="CM224" s="69"/>
      <c r="CN224" s="69"/>
      <c r="CO224" s="69"/>
      <c r="CP224" s="69"/>
      <c r="CQ224" s="69"/>
      <c r="CR224" s="69"/>
      <c r="CS224" s="69"/>
      <c r="CT224" s="69"/>
      <c r="CU224" s="69"/>
      <c r="CV224" s="69"/>
      <c r="CW224" s="69"/>
      <c r="CX224" s="69"/>
      <c r="CY224" s="69"/>
      <c r="CZ224" s="69"/>
      <c r="DA224" s="69"/>
      <c r="DB224" s="69"/>
      <c r="DC224" s="69"/>
      <c r="DD224" s="69"/>
      <c r="DE224" s="69"/>
      <c r="DF224" s="69"/>
      <c r="DG224" s="69"/>
      <c r="DH224" s="69"/>
      <c r="DI224" s="69"/>
      <c r="DJ224" s="47"/>
      <c r="DK224" s="69"/>
      <c r="DL224" s="69"/>
      <c r="DM224" s="69"/>
      <c r="DN224" s="69"/>
      <c r="DO224" s="69"/>
      <c r="DP224" s="69"/>
      <c r="DQ224" s="69"/>
    </row>
    <row r="225" spans="1:121" ht="15" hidden="1">
      <c r="A225" s="69"/>
      <c r="B225" s="70"/>
      <c r="C225" s="69"/>
      <c r="D225" s="69"/>
      <c r="E225" s="69"/>
      <c r="F225" s="69"/>
      <c r="G225" s="69"/>
      <c r="H225" s="69"/>
      <c r="I225" s="69"/>
      <c r="J225" s="69"/>
      <c r="K225" s="71"/>
      <c r="L225" s="69"/>
      <c r="M225" s="71"/>
      <c r="N225" s="69"/>
      <c r="O225" s="69"/>
      <c r="P225" s="69"/>
      <c r="Q225" s="69"/>
      <c r="R225" s="71"/>
      <c r="S225" s="71"/>
      <c r="T225" s="71"/>
      <c r="U225" s="69"/>
      <c r="V225" s="69"/>
      <c r="W225" s="69"/>
      <c r="X225" s="69"/>
      <c r="Y225" s="69"/>
      <c r="Z225" s="69"/>
      <c r="AA225" s="69"/>
      <c r="AB225" s="69"/>
      <c r="AC225" s="69"/>
      <c r="AD225" s="71"/>
      <c r="AE225" s="71"/>
      <c r="AF225" s="71"/>
      <c r="AG225" s="69"/>
      <c r="AH225" s="69"/>
      <c r="AI225" s="69"/>
      <c r="AJ225" s="69"/>
      <c r="AK225" s="69"/>
      <c r="AL225" s="69"/>
      <c r="AM225" s="69"/>
      <c r="AN225" s="69"/>
      <c r="AO225" s="69"/>
      <c r="AP225" s="71"/>
      <c r="AQ225" s="71"/>
      <c r="AR225" s="71"/>
      <c r="AS225" s="69"/>
      <c r="AT225" s="69"/>
      <c r="AU225" s="69"/>
      <c r="AV225" s="69"/>
      <c r="AW225" s="69"/>
      <c r="AX225" s="69"/>
      <c r="AY225" s="71"/>
      <c r="AZ225" s="71"/>
      <c r="BA225" s="71"/>
      <c r="BB225" s="69"/>
      <c r="BC225" s="69"/>
      <c r="BD225" s="69"/>
      <c r="BE225" s="69"/>
      <c r="BF225" s="69"/>
      <c r="BG225" s="69"/>
      <c r="BH225" s="69"/>
      <c r="BI225" s="69"/>
      <c r="BJ225" s="69"/>
      <c r="BK225" s="69"/>
      <c r="BL225" s="69"/>
      <c r="BM225" s="69"/>
      <c r="BN225" s="69"/>
      <c r="BO225" s="69"/>
      <c r="BP225" s="69"/>
      <c r="BQ225" s="69"/>
      <c r="BR225" s="69"/>
      <c r="BS225" s="69"/>
      <c r="BT225" s="69"/>
      <c r="BU225" s="69"/>
      <c r="BV225" s="69"/>
      <c r="BW225" s="69"/>
      <c r="BX225" s="69"/>
      <c r="BY225" s="69"/>
      <c r="BZ225" s="71"/>
      <c r="CA225" s="69"/>
      <c r="CB225" s="71"/>
      <c r="CC225" s="69"/>
      <c r="CD225" s="69"/>
      <c r="CE225" s="69"/>
      <c r="CF225" s="69"/>
      <c r="CG225" s="69"/>
      <c r="CH225" s="69"/>
      <c r="CI225" s="69"/>
      <c r="CJ225" s="69"/>
      <c r="CK225" s="69"/>
      <c r="CL225" s="69"/>
      <c r="CM225" s="69"/>
      <c r="CN225" s="69"/>
      <c r="CO225" s="69"/>
      <c r="CP225" s="69"/>
      <c r="CQ225" s="69"/>
      <c r="CR225" s="69"/>
      <c r="CS225" s="69"/>
      <c r="CT225" s="69"/>
      <c r="CU225" s="69"/>
      <c r="CV225" s="69"/>
      <c r="CW225" s="69"/>
      <c r="CX225" s="69"/>
      <c r="CY225" s="69"/>
      <c r="CZ225" s="69"/>
      <c r="DA225" s="69"/>
      <c r="DB225" s="69"/>
      <c r="DC225" s="69"/>
      <c r="DD225" s="69"/>
      <c r="DE225" s="69"/>
      <c r="DF225" s="69"/>
      <c r="DG225" s="69"/>
      <c r="DH225" s="69"/>
      <c r="DI225" s="69"/>
      <c r="DJ225" s="47"/>
      <c r="DK225" s="69"/>
      <c r="DL225" s="69"/>
      <c r="DM225" s="69"/>
      <c r="DN225" s="69"/>
      <c r="DO225" s="69"/>
      <c r="DP225" s="69"/>
      <c r="DQ225" s="69"/>
    </row>
    <row r="226" spans="1:121" ht="15" hidden="1">
      <c r="A226" s="69"/>
      <c r="B226" s="70"/>
      <c r="C226" s="69"/>
      <c r="D226" s="69"/>
      <c r="E226" s="69"/>
      <c r="F226" s="69"/>
      <c r="G226" s="69"/>
      <c r="H226" s="69"/>
      <c r="I226" s="69"/>
      <c r="J226" s="69"/>
      <c r="K226" s="71"/>
      <c r="L226" s="69"/>
      <c r="M226" s="71"/>
      <c r="N226" s="69"/>
      <c r="O226" s="69"/>
      <c r="P226" s="69"/>
      <c r="Q226" s="69"/>
      <c r="R226" s="71"/>
      <c r="S226" s="71"/>
      <c r="T226" s="71"/>
      <c r="U226" s="69"/>
      <c r="V226" s="69"/>
      <c r="W226" s="69"/>
      <c r="X226" s="69"/>
      <c r="Y226" s="69"/>
      <c r="Z226" s="69"/>
      <c r="AA226" s="69"/>
      <c r="AB226" s="69"/>
      <c r="AC226" s="69"/>
      <c r="AD226" s="71"/>
      <c r="AE226" s="71"/>
      <c r="AF226" s="71"/>
      <c r="AG226" s="69"/>
      <c r="AH226" s="69"/>
      <c r="AI226" s="69"/>
      <c r="AJ226" s="69"/>
      <c r="AK226" s="69"/>
      <c r="AL226" s="69"/>
      <c r="AM226" s="69"/>
      <c r="AN226" s="69"/>
      <c r="AO226" s="69"/>
      <c r="AP226" s="71"/>
      <c r="AQ226" s="71"/>
      <c r="AR226" s="71"/>
      <c r="AS226" s="69"/>
      <c r="AT226" s="69"/>
      <c r="AU226" s="69"/>
      <c r="AV226" s="69"/>
      <c r="AW226" s="69"/>
      <c r="AX226" s="69"/>
      <c r="AY226" s="71"/>
      <c r="AZ226" s="71"/>
      <c r="BA226" s="71"/>
      <c r="BB226" s="69"/>
      <c r="BC226" s="69"/>
      <c r="BD226" s="69"/>
      <c r="BE226" s="69"/>
      <c r="BF226" s="69"/>
      <c r="BG226" s="69"/>
      <c r="BH226" s="69"/>
      <c r="BI226" s="69"/>
      <c r="BJ226" s="69"/>
      <c r="BK226" s="69"/>
      <c r="BL226" s="69"/>
      <c r="BM226" s="69"/>
      <c r="BN226" s="69"/>
      <c r="BO226" s="69"/>
      <c r="BP226" s="69"/>
      <c r="BQ226" s="69"/>
      <c r="BR226" s="69"/>
      <c r="BS226" s="69"/>
      <c r="BT226" s="69"/>
      <c r="BU226" s="69"/>
      <c r="BV226" s="69"/>
      <c r="BW226" s="69"/>
      <c r="BX226" s="69"/>
      <c r="BY226" s="69"/>
      <c r="BZ226" s="71"/>
      <c r="CA226" s="69"/>
      <c r="CB226" s="71"/>
      <c r="CC226" s="69"/>
      <c r="CD226" s="69"/>
      <c r="CE226" s="69"/>
      <c r="CF226" s="69"/>
      <c r="CG226" s="69"/>
      <c r="CH226" s="69"/>
      <c r="CI226" s="69"/>
      <c r="CJ226" s="69"/>
      <c r="CK226" s="69"/>
      <c r="CL226" s="69"/>
      <c r="CM226" s="69"/>
      <c r="CN226" s="69"/>
      <c r="CO226" s="69"/>
      <c r="CP226" s="69"/>
      <c r="CQ226" s="69"/>
      <c r="CR226" s="69"/>
      <c r="CS226" s="69"/>
      <c r="CT226" s="69"/>
      <c r="CU226" s="69"/>
      <c r="CV226" s="69"/>
      <c r="CW226" s="69"/>
      <c r="CX226" s="69"/>
      <c r="CY226" s="69"/>
      <c r="CZ226" s="69"/>
      <c r="DA226" s="69"/>
      <c r="DB226" s="69"/>
      <c r="DC226" s="69"/>
      <c r="DD226" s="69"/>
      <c r="DE226" s="69"/>
      <c r="DF226" s="69"/>
      <c r="DG226" s="69"/>
      <c r="DH226" s="69"/>
      <c r="DI226" s="69"/>
      <c r="DJ226" s="47"/>
      <c r="DK226" s="69"/>
      <c r="DL226" s="69"/>
      <c r="DM226" s="69"/>
      <c r="DN226" s="69"/>
      <c r="DO226" s="69"/>
      <c r="DP226" s="69"/>
      <c r="DQ226" s="69"/>
    </row>
    <row r="227" spans="1:121" ht="15" hidden="1">
      <c r="A227" s="69"/>
      <c r="B227" s="70"/>
      <c r="C227" s="69"/>
      <c r="D227" s="69"/>
      <c r="E227" s="69"/>
      <c r="F227" s="69"/>
      <c r="G227" s="69"/>
      <c r="H227" s="69"/>
      <c r="I227" s="69"/>
      <c r="J227" s="69"/>
      <c r="K227" s="71"/>
      <c r="L227" s="69"/>
      <c r="M227" s="71"/>
      <c r="N227" s="69"/>
      <c r="O227" s="69"/>
      <c r="P227" s="69"/>
      <c r="Q227" s="69"/>
      <c r="R227" s="71"/>
      <c r="S227" s="71"/>
      <c r="T227" s="71"/>
      <c r="U227" s="69"/>
      <c r="V227" s="69"/>
      <c r="W227" s="69"/>
      <c r="X227" s="69"/>
      <c r="Y227" s="69"/>
      <c r="Z227" s="69"/>
      <c r="AA227" s="69"/>
      <c r="AB227" s="69"/>
      <c r="AC227" s="69"/>
      <c r="AD227" s="71"/>
      <c r="AE227" s="71"/>
      <c r="AF227" s="71"/>
      <c r="AG227" s="69"/>
      <c r="AH227" s="69"/>
      <c r="AI227" s="69"/>
      <c r="AJ227" s="69"/>
      <c r="AK227" s="69"/>
      <c r="AL227" s="69"/>
      <c r="AM227" s="69"/>
      <c r="AN227" s="69"/>
      <c r="AO227" s="69"/>
      <c r="AP227" s="71"/>
      <c r="AQ227" s="71"/>
      <c r="AR227" s="71"/>
      <c r="AS227" s="69"/>
      <c r="AT227" s="69"/>
      <c r="AU227" s="69"/>
      <c r="AV227" s="69"/>
      <c r="AW227" s="69"/>
      <c r="AX227" s="69"/>
      <c r="AY227" s="71"/>
      <c r="AZ227" s="71"/>
      <c r="BA227" s="71"/>
      <c r="BB227" s="69"/>
      <c r="BC227" s="69"/>
      <c r="BD227" s="69"/>
      <c r="BE227" s="69"/>
      <c r="BF227" s="69"/>
      <c r="BG227" s="69"/>
      <c r="BH227" s="69"/>
      <c r="BI227" s="69"/>
      <c r="BJ227" s="69"/>
      <c r="BK227" s="69"/>
      <c r="BL227" s="69"/>
      <c r="BM227" s="69"/>
      <c r="BN227" s="69"/>
      <c r="BO227" s="69"/>
      <c r="BP227" s="69"/>
      <c r="BQ227" s="69"/>
      <c r="BR227" s="69"/>
      <c r="BS227" s="69"/>
      <c r="BT227" s="69"/>
      <c r="BU227" s="69"/>
      <c r="BV227" s="69"/>
      <c r="BW227" s="69"/>
      <c r="BX227" s="69"/>
      <c r="BY227" s="69"/>
      <c r="BZ227" s="71"/>
      <c r="CA227" s="69"/>
      <c r="CB227" s="71"/>
      <c r="CC227" s="69"/>
      <c r="CD227" s="69"/>
      <c r="CE227" s="69"/>
      <c r="CF227" s="69"/>
      <c r="CG227" s="69"/>
      <c r="CH227" s="69"/>
      <c r="CI227" s="69"/>
      <c r="CJ227" s="69"/>
      <c r="CK227" s="69"/>
      <c r="CL227" s="69"/>
      <c r="CM227" s="69"/>
      <c r="CN227" s="69"/>
      <c r="CO227" s="69"/>
      <c r="CP227" s="69"/>
      <c r="CQ227" s="69"/>
      <c r="CR227" s="69"/>
      <c r="CS227" s="69"/>
      <c r="CT227" s="69"/>
      <c r="CU227" s="69"/>
      <c r="CV227" s="69"/>
      <c r="CW227" s="69"/>
      <c r="CX227" s="69"/>
      <c r="CY227" s="69"/>
      <c r="CZ227" s="69"/>
      <c r="DA227" s="69"/>
      <c r="DB227" s="69"/>
      <c r="DC227" s="69"/>
      <c r="DD227" s="69"/>
      <c r="DE227" s="69"/>
      <c r="DF227" s="69"/>
      <c r="DG227" s="69"/>
      <c r="DH227" s="69"/>
      <c r="DI227" s="69"/>
      <c r="DJ227" s="47"/>
      <c r="DK227" s="69"/>
      <c r="DL227" s="69"/>
      <c r="DM227" s="69"/>
      <c r="DN227" s="69"/>
      <c r="DO227" s="69"/>
      <c r="DP227" s="69"/>
      <c r="DQ227" s="69"/>
    </row>
    <row r="228" spans="1:121" ht="15" hidden="1">
      <c r="A228" s="69"/>
      <c r="B228" s="70"/>
      <c r="C228" s="69"/>
      <c r="D228" s="69"/>
      <c r="E228" s="69"/>
      <c r="F228" s="69"/>
      <c r="G228" s="69"/>
      <c r="H228" s="69"/>
      <c r="I228" s="69"/>
      <c r="J228" s="69"/>
      <c r="K228" s="71"/>
      <c r="L228" s="69"/>
      <c r="M228" s="71"/>
      <c r="N228" s="69"/>
      <c r="O228" s="69"/>
      <c r="P228" s="69"/>
      <c r="Q228" s="69"/>
      <c r="R228" s="71"/>
      <c r="S228" s="71"/>
      <c r="T228" s="71"/>
      <c r="U228" s="69"/>
      <c r="V228" s="69"/>
      <c r="W228" s="69"/>
      <c r="X228" s="69"/>
      <c r="Y228" s="69"/>
      <c r="Z228" s="69"/>
      <c r="AA228" s="69"/>
      <c r="AB228" s="69"/>
      <c r="AC228" s="69"/>
      <c r="AD228" s="71"/>
      <c r="AE228" s="71"/>
      <c r="AF228" s="71"/>
      <c r="AG228" s="69"/>
      <c r="AH228" s="69"/>
      <c r="AI228" s="69"/>
      <c r="AJ228" s="69"/>
      <c r="AK228" s="69"/>
      <c r="AL228" s="69"/>
      <c r="AM228" s="69"/>
      <c r="AN228" s="69"/>
      <c r="AO228" s="69"/>
      <c r="AP228" s="71"/>
      <c r="AQ228" s="71"/>
      <c r="AR228" s="71"/>
      <c r="AS228" s="69"/>
      <c r="AT228" s="69"/>
      <c r="AU228" s="69"/>
      <c r="AV228" s="69"/>
      <c r="AW228" s="69"/>
      <c r="AX228" s="69"/>
      <c r="AY228" s="71"/>
      <c r="AZ228" s="71"/>
      <c r="BA228" s="71"/>
      <c r="BB228" s="69"/>
      <c r="BC228" s="69"/>
      <c r="BD228" s="69"/>
      <c r="BE228" s="69"/>
      <c r="BF228" s="69"/>
      <c r="BG228" s="69"/>
      <c r="BH228" s="69"/>
      <c r="BI228" s="69"/>
      <c r="BJ228" s="69"/>
      <c r="BK228" s="69"/>
      <c r="BL228" s="69"/>
      <c r="BM228" s="69"/>
      <c r="BN228" s="69"/>
      <c r="BO228" s="69"/>
      <c r="BP228" s="69"/>
      <c r="BQ228" s="69"/>
      <c r="BR228" s="69"/>
      <c r="BS228" s="69"/>
      <c r="BT228" s="69"/>
      <c r="BU228" s="69"/>
      <c r="BV228" s="69"/>
      <c r="BW228" s="69"/>
      <c r="BX228" s="69"/>
      <c r="BY228" s="69"/>
      <c r="BZ228" s="71"/>
      <c r="CA228" s="69"/>
      <c r="CB228" s="71"/>
      <c r="CC228" s="69"/>
      <c r="CD228" s="69"/>
      <c r="CE228" s="69"/>
      <c r="CF228" s="69"/>
      <c r="CG228" s="69"/>
      <c r="CH228" s="69"/>
      <c r="CI228" s="69"/>
      <c r="CJ228" s="69"/>
      <c r="CK228" s="69"/>
      <c r="CL228" s="69"/>
      <c r="CM228" s="69"/>
      <c r="CN228" s="69"/>
      <c r="CO228" s="69"/>
      <c r="CP228" s="69"/>
      <c r="CQ228" s="69"/>
      <c r="CR228" s="69"/>
      <c r="CS228" s="69"/>
      <c r="CT228" s="69"/>
      <c r="CU228" s="69"/>
      <c r="CV228" s="69"/>
      <c r="CW228" s="69"/>
      <c r="CX228" s="69"/>
      <c r="CY228" s="69"/>
      <c r="CZ228" s="69"/>
      <c r="DA228" s="69"/>
      <c r="DB228" s="69"/>
      <c r="DC228" s="69"/>
      <c r="DD228" s="69"/>
      <c r="DE228" s="69"/>
      <c r="DF228" s="69"/>
      <c r="DG228" s="69"/>
      <c r="DH228" s="69"/>
      <c r="DI228" s="69"/>
      <c r="DJ228" s="47"/>
      <c r="DK228" s="69"/>
      <c r="DL228" s="69"/>
      <c r="DM228" s="69"/>
      <c r="DN228" s="69"/>
      <c r="DO228" s="69"/>
      <c r="DP228" s="69"/>
      <c r="DQ228" s="69"/>
    </row>
    <row r="229" spans="1:121" ht="15" hidden="1">
      <c r="A229" s="69"/>
      <c r="B229" s="70"/>
      <c r="C229" s="69"/>
      <c r="D229" s="69"/>
      <c r="E229" s="69"/>
      <c r="F229" s="69"/>
      <c r="G229" s="69"/>
      <c r="H229" s="69"/>
      <c r="I229" s="69"/>
      <c r="J229" s="69"/>
      <c r="K229" s="71"/>
      <c r="L229" s="69"/>
      <c r="M229" s="71"/>
      <c r="N229" s="69"/>
      <c r="O229" s="69"/>
      <c r="P229" s="69"/>
      <c r="Q229" s="69"/>
      <c r="R229" s="71"/>
      <c r="S229" s="71"/>
      <c r="T229" s="71"/>
      <c r="U229" s="69"/>
      <c r="V229" s="69"/>
      <c r="W229" s="69"/>
      <c r="X229" s="69"/>
      <c r="Y229" s="69"/>
      <c r="Z229" s="69"/>
      <c r="AA229" s="69"/>
      <c r="AB229" s="69"/>
      <c r="AC229" s="69"/>
      <c r="AD229" s="71"/>
      <c r="AE229" s="71"/>
      <c r="AF229" s="71"/>
      <c r="AG229" s="69"/>
      <c r="AH229" s="69"/>
      <c r="AI229" s="69"/>
      <c r="AJ229" s="69"/>
      <c r="AK229" s="69"/>
      <c r="AL229" s="69"/>
      <c r="AM229" s="69"/>
      <c r="AN229" s="69"/>
      <c r="AO229" s="69"/>
      <c r="AP229" s="71"/>
      <c r="AQ229" s="71"/>
      <c r="AR229" s="71"/>
      <c r="AS229" s="69"/>
      <c r="AT229" s="69"/>
      <c r="AU229" s="69"/>
      <c r="AV229" s="69"/>
      <c r="AW229" s="69"/>
      <c r="AX229" s="69"/>
      <c r="AY229" s="71"/>
      <c r="AZ229" s="71"/>
      <c r="BA229" s="71"/>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71"/>
      <c r="CA229" s="69"/>
      <c r="CB229" s="71"/>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47"/>
      <c r="DK229" s="69"/>
      <c r="DL229" s="69"/>
      <c r="DM229" s="69"/>
      <c r="DN229" s="69"/>
      <c r="DO229" s="69"/>
      <c r="DP229" s="69"/>
      <c r="DQ229" s="69"/>
    </row>
    <row r="230" spans="1:121" ht="15" hidden="1">
      <c r="A230" s="73"/>
      <c r="B230" s="74"/>
      <c r="C230" s="73"/>
      <c r="D230" s="73"/>
      <c r="E230" s="73"/>
      <c r="F230" s="73"/>
      <c r="G230" s="73"/>
      <c r="H230" s="73"/>
      <c r="I230" s="73"/>
      <c r="J230" s="73"/>
      <c r="K230" s="75"/>
      <c r="L230" s="73"/>
      <c r="M230" s="75"/>
      <c r="N230" s="73"/>
      <c r="O230" s="73"/>
      <c r="P230" s="73"/>
      <c r="Q230" s="73"/>
      <c r="R230" s="75"/>
      <c r="S230" s="75"/>
      <c r="T230" s="75"/>
      <c r="U230" s="73"/>
      <c r="V230" s="73"/>
      <c r="W230" s="73"/>
      <c r="X230" s="73"/>
      <c r="Y230" s="73"/>
      <c r="Z230" s="73"/>
      <c r="AA230" s="73"/>
      <c r="AB230" s="73"/>
      <c r="AC230" s="73"/>
      <c r="AD230" s="75"/>
      <c r="AE230" s="75"/>
      <c r="AF230" s="75"/>
      <c r="AG230" s="73"/>
      <c r="AH230" s="73"/>
      <c r="AI230" s="73"/>
      <c r="AJ230" s="73"/>
      <c r="AK230" s="73"/>
      <c r="AL230" s="73"/>
      <c r="AM230" s="73"/>
      <c r="AN230" s="73"/>
      <c r="AO230" s="73"/>
      <c r="AP230" s="75"/>
      <c r="AQ230" s="75"/>
      <c r="AR230" s="75"/>
      <c r="AS230" s="73"/>
      <c r="AT230" s="73"/>
      <c r="AU230" s="73"/>
      <c r="AV230" s="73"/>
      <c r="AW230" s="73"/>
      <c r="AX230" s="73"/>
      <c r="AY230" s="75"/>
      <c r="AZ230" s="75"/>
      <c r="BA230" s="75"/>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5"/>
      <c r="CA230" s="73"/>
      <c r="CB230" s="75"/>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51"/>
      <c r="DK230" s="73"/>
      <c r="DL230" s="73"/>
      <c r="DM230" s="73"/>
      <c r="DN230" s="73"/>
      <c r="DO230" s="73"/>
      <c r="DP230" s="73"/>
      <c r="DQ230" s="73"/>
    </row>
    <row r="231" spans="1:121" ht="15" hidden="1">
      <c r="A231" s="73"/>
      <c r="B231" s="74"/>
      <c r="C231" s="73"/>
      <c r="D231" s="73"/>
      <c r="E231" s="73"/>
      <c r="F231" s="73"/>
      <c r="G231" s="73"/>
      <c r="H231" s="73"/>
      <c r="I231" s="73"/>
      <c r="J231" s="73"/>
      <c r="K231" s="75"/>
      <c r="L231" s="73"/>
      <c r="M231" s="75"/>
      <c r="N231" s="73"/>
      <c r="O231" s="73"/>
      <c r="P231" s="73"/>
      <c r="Q231" s="73"/>
      <c r="R231" s="75"/>
      <c r="S231" s="75"/>
      <c r="T231" s="75"/>
      <c r="U231" s="73"/>
      <c r="V231" s="73"/>
      <c r="W231" s="73"/>
      <c r="X231" s="73"/>
      <c r="Y231" s="73"/>
      <c r="Z231" s="73"/>
      <c r="AA231" s="73"/>
      <c r="AB231" s="73"/>
      <c r="AC231" s="73"/>
      <c r="AD231" s="75"/>
      <c r="AE231" s="75"/>
      <c r="AF231" s="75"/>
      <c r="AG231" s="73"/>
      <c r="AH231" s="73"/>
      <c r="AI231" s="73"/>
      <c r="AJ231" s="73"/>
      <c r="AK231" s="73"/>
      <c r="AL231" s="73"/>
      <c r="AM231" s="73"/>
      <c r="AN231" s="73"/>
      <c r="AO231" s="73"/>
      <c r="AP231" s="75"/>
      <c r="AQ231" s="75"/>
      <c r="AR231" s="75"/>
      <c r="AS231" s="73"/>
      <c r="AT231" s="73"/>
      <c r="AU231" s="73"/>
      <c r="AV231" s="73"/>
      <c r="AW231" s="73"/>
      <c r="AX231" s="73"/>
      <c r="AY231" s="75"/>
      <c r="AZ231" s="75"/>
      <c r="BA231" s="75"/>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5"/>
      <c r="CA231" s="73"/>
      <c r="CB231" s="75"/>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51"/>
      <c r="DK231" s="73"/>
      <c r="DL231" s="73"/>
      <c r="DM231" s="73"/>
      <c r="DN231" s="73"/>
      <c r="DO231" s="73"/>
      <c r="DP231" s="73"/>
      <c r="DQ231" s="73"/>
    </row>
    <row r="232" spans="1:121" ht="15" hidden="1">
      <c r="A232" s="73"/>
      <c r="B232" s="74"/>
      <c r="C232" s="73"/>
      <c r="D232" s="73"/>
      <c r="E232" s="73"/>
      <c r="F232" s="73"/>
      <c r="G232" s="73"/>
      <c r="H232" s="73"/>
      <c r="I232" s="73"/>
      <c r="J232" s="73"/>
      <c r="K232" s="75"/>
      <c r="L232" s="73"/>
      <c r="M232" s="75"/>
      <c r="N232" s="73"/>
      <c r="O232" s="73"/>
      <c r="P232" s="73"/>
      <c r="Q232" s="73"/>
      <c r="R232" s="75"/>
      <c r="S232" s="75"/>
      <c r="T232" s="75"/>
      <c r="U232" s="73"/>
      <c r="V232" s="73"/>
      <c r="W232" s="73"/>
      <c r="X232" s="73"/>
      <c r="Y232" s="73"/>
      <c r="Z232" s="73"/>
      <c r="AA232" s="73"/>
      <c r="AB232" s="73"/>
      <c r="AC232" s="73"/>
      <c r="AD232" s="75"/>
      <c r="AE232" s="75"/>
      <c r="AF232" s="75"/>
      <c r="AG232" s="73"/>
      <c r="AH232" s="73"/>
      <c r="AI232" s="73"/>
      <c r="AJ232" s="73"/>
      <c r="AK232" s="73"/>
      <c r="AL232" s="73"/>
      <c r="AM232" s="73"/>
      <c r="AN232" s="73"/>
      <c r="AO232" s="73"/>
      <c r="AP232" s="75"/>
      <c r="AQ232" s="75"/>
      <c r="AR232" s="75"/>
      <c r="AS232" s="73"/>
      <c r="AT232" s="73"/>
      <c r="AU232" s="73"/>
      <c r="AV232" s="73"/>
      <c r="AW232" s="73"/>
      <c r="AX232" s="73"/>
      <c r="AY232" s="75"/>
      <c r="AZ232" s="75"/>
      <c r="BA232" s="75"/>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5"/>
      <c r="CA232" s="73"/>
      <c r="CB232" s="75"/>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51"/>
      <c r="DK232" s="73"/>
      <c r="DL232" s="73"/>
      <c r="DM232" s="73"/>
      <c r="DN232" s="73"/>
      <c r="DO232" s="73"/>
      <c r="DP232" s="73"/>
      <c r="DQ232" s="73"/>
    </row>
    <row r="233" spans="1:121" ht="15" hidden="1">
      <c r="A233" s="73"/>
      <c r="B233" s="74"/>
      <c r="C233" s="73"/>
      <c r="D233" s="73"/>
      <c r="E233" s="73"/>
      <c r="F233" s="73"/>
      <c r="G233" s="73"/>
      <c r="H233" s="73"/>
      <c r="I233" s="73"/>
      <c r="J233" s="73"/>
      <c r="K233" s="75"/>
      <c r="L233" s="73"/>
      <c r="M233" s="75"/>
      <c r="N233" s="73"/>
      <c r="O233" s="73"/>
      <c r="P233" s="73"/>
      <c r="Q233" s="73"/>
      <c r="R233" s="75"/>
      <c r="S233" s="75"/>
      <c r="T233" s="75"/>
      <c r="U233" s="73"/>
      <c r="V233" s="73"/>
      <c r="W233" s="73"/>
      <c r="X233" s="73"/>
      <c r="Y233" s="73"/>
      <c r="Z233" s="73"/>
      <c r="AA233" s="73"/>
      <c r="AB233" s="73"/>
      <c r="AC233" s="73"/>
      <c r="AD233" s="75"/>
      <c r="AE233" s="75"/>
      <c r="AF233" s="75"/>
      <c r="AG233" s="73"/>
      <c r="AH233" s="73"/>
      <c r="AI233" s="73"/>
      <c r="AJ233" s="73"/>
      <c r="AK233" s="73"/>
      <c r="AL233" s="73"/>
      <c r="AM233" s="73"/>
      <c r="AN233" s="73"/>
      <c r="AO233" s="73"/>
      <c r="AP233" s="75"/>
      <c r="AQ233" s="75"/>
      <c r="AR233" s="75"/>
      <c r="AS233" s="73"/>
      <c r="AT233" s="73"/>
      <c r="AU233" s="73"/>
      <c r="AV233" s="73"/>
      <c r="AW233" s="73"/>
      <c r="AX233" s="73"/>
      <c r="AY233" s="75"/>
      <c r="AZ233" s="75"/>
      <c r="BA233" s="75"/>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5"/>
      <c r="CA233" s="73"/>
      <c r="CB233" s="75"/>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51"/>
      <c r="DK233" s="73"/>
      <c r="DL233" s="73"/>
      <c r="DM233" s="73"/>
      <c r="DN233" s="73"/>
      <c r="DO233" s="73"/>
      <c r="DP233" s="73"/>
      <c r="DQ233" s="73"/>
    </row>
    <row r="234" spans="1:121" ht="15" hidden="1">
      <c r="A234" s="73"/>
      <c r="B234" s="74"/>
      <c r="C234" s="73"/>
      <c r="D234" s="73"/>
      <c r="E234" s="73"/>
      <c r="F234" s="73"/>
      <c r="G234" s="73"/>
      <c r="H234" s="73"/>
      <c r="I234" s="73"/>
      <c r="J234" s="73"/>
      <c r="K234" s="75"/>
      <c r="L234" s="73"/>
      <c r="M234" s="75"/>
      <c r="N234" s="73"/>
      <c r="O234" s="73"/>
      <c r="P234" s="73"/>
      <c r="Q234" s="73"/>
      <c r="R234" s="75"/>
      <c r="S234" s="75"/>
      <c r="T234" s="75"/>
      <c r="U234" s="73"/>
      <c r="V234" s="73"/>
      <c r="W234" s="73"/>
      <c r="X234" s="73"/>
      <c r="Y234" s="73"/>
      <c r="Z234" s="73"/>
      <c r="AA234" s="73"/>
      <c r="AB234" s="73"/>
      <c r="AC234" s="73"/>
      <c r="AD234" s="75"/>
      <c r="AE234" s="75"/>
      <c r="AF234" s="75"/>
      <c r="AG234" s="73"/>
      <c r="AH234" s="73"/>
      <c r="AI234" s="73"/>
      <c r="AJ234" s="73"/>
      <c r="AK234" s="73"/>
      <c r="AL234" s="73"/>
      <c r="AM234" s="73"/>
      <c r="AN234" s="73"/>
      <c r="AO234" s="73"/>
      <c r="AP234" s="75"/>
      <c r="AQ234" s="75"/>
      <c r="AR234" s="75"/>
      <c r="AS234" s="73"/>
      <c r="AT234" s="73"/>
      <c r="AU234" s="73"/>
      <c r="AV234" s="73"/>
      <c r="AW234" s="73"/>
      <c r="AX234" s="73"/>
      <c r="AY234" s="75"/>
      <c r="AZ234" s="75"/>
      <c r="BA234" s="75"/>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5"/>
      <c r="CA234" s="73"/>
      <c r="CB234" s="75"/>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51"/>
      <c r="DK234" s="73"/>
      <c r="DL234" s="73"/>
      <c r="DM234" s="73"/>
      <c r="DN234" s="73"/>
      <c r="DO234" s="73"/>
      <c r="DP234" s="73"/>
      <c r="DQ234" s="73"/>
    </row>
    <row r="235" spans="1:121" ht="15" hidden="1">
      <c r="A235" s="73"/>
      <c r="B235" s="74"/>
      <c r="C235" s="73"/>
      <c r="D235" s="73"/>
      <c r="E235" s="73"/>
      <c r="F235" s="73"/>
      <c r="G235" s="73"/>
      <c r="H235" s="73"/>
      <c r="I235" s="73"/>
      <c r="J235" s="73"/>
      <c r="K235" s="75"/>
      <c r="L235" s="73"/>
      <c r="M235" s="75"/>
      <c r="N235" s="73"/>
      <c r="O235" s="73"/>
      <c r="P235" s="73"/>
      <c r="Q235" s="73"/>
      <c r="R235" s="75"/>
      <c r="S235" s="75"/>
      <c r="T235" s="75"/>
      <c r="U235" s="73"/>
      <c r="V235" s="73"/>
      <c r="W235" s="73"/>
      <c r="X235" s="73"/>
      <c r="Y235" s="73"/>
      <c r="Z235" s="73"/>
      <c r="AA235" s="73"/>
      <c r="AB235" s="73"/>
      <c r="AC235" s="73"/>
      <c r="AD235" s="75"/>
      <c r="AE235" s="75"/>
      <c r="AF235" s="75"/>
      <c r="AG235" s="73"/>
      <c r="AH235" s="73"/>
      <c r="AI235" s="73"/>
      <c r="AJ235" s="73"/>
      <c r="AK235" s="73"/>
      <c r="AL235" s="73"/>
      <c r="AM235" s="73"/>
      <c r="AN235" s="73"/>
      <c r="AO235" s="73"/>
      <c r="AP235" s="75"/>
      <c r="AQ235" s="75"/>
      <c r="AR235" s="75"/>
      <c r="AS235" s="73"/>
      <c r="AT235" s="73"/>
      <c r="AU235" s="73"/>
      <c r="AV235" s="73"/>
      <c r="AW235" s="73"/>
      <c r="AX235" s="73"/>
      <c r="AY235" s="75"/>
      <c r="AZ235" s="75"/>
      <c r="BA235" s="75"/>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5"/>
      <c r="CA235" s="73"/>
      <c r="CB235" s="75"/>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51"/>
      <c r="DK235" s="73"/>
      <c r="DL235" s="73"/>
      <c r="DM235" s="73"/>
      <c r="DN235" s="73"/>
      <c r="DO235" s="73"/>
      <c r="DP235" s="73"/>
      <c r="DQ235" s="73"/>
    </row>
    <row r="236" spans="1:121" ht="15" hidden="1">
      <c r="A236" s="73"/>
      <c r="B236" s="74"/>
      <c r="C236" s="73"/>
      <c r="D236" s="73"/>
      <c r="E236" s="73"/>
      <c r="F236" s="73"/>
      <c r="G236" s="73"/>
      <c r="H236" s="73"/>
      <c r="I236" s="73"/>
      <c r="J236" s="73"/>
      <c r="K236" s="75"/>
      <c r="L236" s="73"/>
      <c r="M236" s="75"/>
      <c r="N236" s="73"/>
      <c r="O236" s="73"/>
      <c r="P236" s="73"/>
      <c r="Q236" s="73"/>
      <c r="R236" s="75"/>
      <c r="S236" s="75"/>
      <c r="T236" s="75"/>
      <c r="U236" s="73"/>
      <c r="V236" s="73"/>
      <c r="W236" s="73"/>
      <c r="X236" s="73"/>
      <c r="Y236" s="73"/>
      <c r="Z236" s="73"/>
      <c r="AA236" s="73"/>
      <c r="AB236" s="73"/>
      <c r="AC236" s="73"/>
      <c r="AD236" s="75"/>
      <c r="AE236" s="75"/>
      <c r="AF236" s="75"/>
      <c r="AG236" s="73"/>
      <c r="AH236" s="73"/>
      <c r="AI236" s="73"/>
      <c r="AJ236" s="73"/>
      <c r="AK236" s="73"/>
      <c r="AL236" s="73"/>
      <c r="AM236" s="73"/>
      <c r="AN236" s="73"/>
      <c r="AO236" s="73"/>
      <c r="AP236" s="75"/>
      <c r="AQ236" s="75"/>
      <c r="AR236" s="75"/>
      <c r="AS236" s="73"/>
      <c r="AT236" s="73"/>
      <c r="AU236" s="73"/>
      <c r="AV236" s="73"/>
      <c r="AW236" s="73"/>
      <c r="AX236" s="73"/>
      <c r="AY236" s="75"/>
      <c r="AZ236" s="75"/>
      <c r="BA236" s="75"/>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5"/>
      <c r="CA236" s="73"/>
      <c r="CB236" s="75"/>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51"/>
      <c r="DK236" s="73"/>
      <c r="DL236" s="73"/>
      <c r="DM236" s="73"/>
      <c r="DN236" s="73"/>
      <c r="DO236" s="73"/>
      <c r="DP236" s="73"/>
      <c r="DQ236" s="73"/>
    </row>
    <row r="237" spans="1:121" ht="15" hidden="1">
      <c r="A237" s="73"/>
      <c r="B237" s="74"/>
      <c r="C237" s="73"/>
      <c r="D237" s="73"/>
      <c r="E237" s="73"/>
      <c r="F237" s="73"/>
      <c r="G237" s="73"/>
      <c r="H237" s="73"/>
      <c r="I237" s="73"/>
      <c r="J237" s="73"/>
      <c r="K237" s="75"/>
      <c r="L237" s="73"/>
      <c r="M237" s="75"/>
      <c r="N237" s="73"/>
      <c r="O237" s="73"/>
      <c r="P237" s="73"/>
      <c r="Q237" s="73"/>
      <c r="R237" s="75"/>
      <c r="S237" s="75"/>
      <c r="T237" s="75"/>
      <c r="U237" s="73"/>
      <c r="V237" s="73"/>
      <c r="W237" s="73"/>
      <c r="X237" s="73"/>
      <c r="Y237" s="73"/>
      <c r="Z237" s="73"/>
      <c r="AA237" s="73"/>
      <c r="AB237" s="73"/>
      <c r="AC237" s="73"/>
      <c r="AD237" s="75"/>
      <c r="AE237" s="75"/>
      <c r="AF237" s="75"/>
      <c r="AG237" s="73"/>
      <c r="AH237" s="73"/>
      <c r="AI237" s="73"/>
      <c r="AJ237" s="73"/>
      <c r="AK237" s="73"/>
      <c r="AL237" s="73"/>
      <c r="AM237" s="73"/>
      <c r="AN237" s="73"/>
      <c r="AO237" s="73"/>
      <c r="AP237" s="75"/>
      <c r="AQ237" s="75"/>
      <c r="AR237" s="75"/>
      <c r="AS237" s="73"/>
      <c r="AT237" s="73"/>
      <c r="AU237" s="73"/>
      <c r="AV237" s="73"/>
      <c r="AW237" s="73"/>
      <c r="AX237" s="73"/>
      <c r="AY237" s="75"/>
      <c r="AZ237" s="75"/>
      <c r="BA237" s="75"/>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5"/>
      <c r="CA237" s="73"/>
      <c r="CB237" s="75"/>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51"/>
      <c r="DK237" s="73"/>
      <c r="DL237" s="73"/>
      <c r="DM237" s="73"/>
      <c r="DN237" s="73"/>
      <c r="DO237" s="73"/>
      <c r="DP237" s="73"/>
      <c r="DQ237" s="73"/>
    </row>
    <row r="238" spans="1:121" ht="15" hidden="1">
      <c r="A238" s="73"/>
      <c r="B238" s="74"/>
      <c r="C238" s="73"/>
      <c r="D238" s="73"/>
      <c r="E238" s="73"/>
      <c r="F238" s="73"/>
      <c r="G238" s="73"/>
      <c r="H238" s="73"/>
      <c r="I238" s="73"/>
      <c r="J238" s="73"/>
      <c r="K238" s="75"/>
      <c r="L238" s="73"/>
      <c r="M238" s="75"/>
      <c r="N238" s="73"/>
      <c r="O238" s="73"/>
      <c r="P238" s="73"/>
      <c r="Q238" s="73"/>
      <c r="R238" s="75"/>
      <c r="S238" s="75"/>
      <c r="T238" s="75"/>
      <c r="U238" s="73"/>
      <c r="V238" s="73"/>
      <c r="W238" s="73"/>
      <c r="X238" s="73"/>
      <c r="Y238" s="73"/>
      <c r="Z238" s="73"/>
      <c r="AA238" s="73"/>
      <c r="AB238" s="73"/>
      <c r="AC238" s="73"/>
      <c r="AD238" s="75"/>
      <c r="AE238" s="75"/>
      <c r="AF238" s="75"/>
      <c r="AG238" s="73"/>
      <c r="AH238" s="73"/>
      <c r="AI238" s="73"/>
      <c r="AJ238" s="73"/>
      <c r="AK238" s="73"/>
      <c r="AL238" s="73"/>
      <c r="AM238" s="73"/>
      <c r="AN238" s="73"/>
      <c r="AO238" s="73"/>
      <c r="AP238" s="75"/>
      <c r="AQ238" s="75"/>
      <c r="AR238" s="75"/>
      <c r="AS238" s="73"/>
      <c r="AT238" s="73"/>
      <c r="AU238" s="73"/>
      <c r="AV238" s="73"/>
      <c r="AW238" s="73"/>
      <c r="AX238" s="73"/>
      <c r="AY238" s="75"/>
      <c r="AZ238" s="75"/>
      <c r="BA238" s="75"/>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5"/>
      <c r="CA238" s="73"/>
      <c r="CB238" s="75"/>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51"/>
      <c r="DK238" s="73"/>
      <c r="DL238" s="73"/>
      <c r="DM238" s="73"/>
      <c r="DN238" s="73"/>
      <c r="DO238" s="73"/>
      <c r="DP238" s="73"/>
      <c r="DQ238" s="73"/>
    </row>
    <row r="239" spans="1:121" ht="15" hidden="1">
      <c r="A239" s="73"/>
      <c r="B239" s="74"/>
      <c r="C239" s="73"/>
      <c r="D239" s="73"/>
      <c r="E239" s="73"/>
      <c r="F239" s="73"/>
      <c r="G239" s="73"/>
      <c r="H239" s="73"/>
      <c r="I239" s="73"/>
      <c r="J239" s="73"/>
      <c r="K239" s="75"/>
      <c r="L239" s="73"/>
      <c r="M239" s="75"/>
      <c r="N239" s="73"/>
      <c r="O239" s="73"/>
      <c r="P239" s="73"/>
      <c r="Q239" s="73"/>
      <c r="R239" s="75"/>
      <c r="S239" s="75"/>
      <c r="T239" s="75"/>
      <c r="U239" s="73"/>
      <c r="V239" s="73"/>
      <c r="W239" s="73"/>
      <c r="X239" s="73"/>
      <c r="Y239" s="73"/>
      <c r="Z239" s="73"/>
      <c r="AA239" s="73"/>
      <c r="AB239" s="73"/>
      <c r="AC239" s="73"/>
      <c r="AD239" s="75"/>
      <c r="AE239" s="75"/>
      <c r="AF239" s="75"/>
      <c r="AG239" s="73"/>
      <c r="AH239" s="73"/>
      <c r="AI239" s="73"/>
      <c r="AJ239" s="73"/>
      <c r="AK239" s="73"/>
      <c r="AL239" s="73"/>
      <c r="AM239" s="73"/>
      <c r="AN239" s="73"/>
      <c r="AO239" s="73"/>
      <c r="AP239" s="75"/>
      <c r="AQ239" s="75"/>
      <c r="AR239" s="75"/>
      <c r="AS239" s="73"/>
      <c r="AT239" s="73"/>
      <c r="AU239" s="73"/>
      <c r="AV239" s="73"/>
      <c r="AW239" s="73"/>
      <c r="AX239" s="73"/>
      <c r="AY239" s="75"/>
      <c r="AZ239" s="75"/>
      <c r="BA239" s="75"/>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5"/>
      <c r="CA239" s="73"/>
      <c r="CB239" s="75"/>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51"/>
      <c r="DK239" s="73"/>
      <c r="DL239" s="73"/>
      <c r="DM239" s="73"/>
      <c r="DN239" s="73"/>
      <c r="DO239" s="73"/>
      <c r="DP239" s="73"/>
      <c r="DQ239" s="73"/>
    </row>
    <row r="240" spans="1:121" ht="15" hidden="1">
      <c r="A240" s="73"/>
      <c r="B240" s="74"/>
      <c r="C240" s="73"/>
      <c r="D240" s="73"/>
      <c r="E240" s="73"/>
      <c r="F240" s="73"/>
      <c r="G240" s="73"/>
      <c r="H240" s="73"/>
      <c r="I240" s="73"/>
      <c r="J240" s="73"/>
      <c r="K240" s="75"/>
      <c r="L240" s="73"/>
      <c r="M240" s="75"/>
      <c r="N240" s="73"/>
      <c r="O240" s="73"/>
      <c r="P240" s="73"/>
      <c r="Q240" s="73"/>
      <c r="R240" s="75"/>
      <c r="S240" s="75"/>
      <c r="T240" s="75"/>
      <c r="U240" s="73"/>
      <c r="V240" s="73"/>
      <c r="W240" s="73"/>
      <c r="X240" s="73"/>
      <c r="Y240" s="73"/>
      <c r="Z240" s="73"/>
      <c r="AA240" s="73"/>
      <c r="AB240" s="73"/>
      <c r="AC240" s="73"/>
      <c r="AD240" s="75"/>
      <c r="AE240" s="75"/>
      <c r="AF240" s="75"/>
      <c r="AG240" s="73"/>
      <c r="AH240" s="73"/>
      <c r="AI240" s="73"/>
      <c r="AJ240" s="73"/>
      <c r="AK240" s="73"/>
      <c r="AL240" s="73"/>
      <c r="AM240" s="73"/>
      <c r="AN240" s="73"/>
      <c r="AO240" s="73"/>
      <c r="AP240" s="75"/>
      <c r="AQ240" s="75"/>
      <c r="AR240" s="75"/>
      <c r="AS240" s="73"/>
      <c r="AT240" s="73"/>
      <c r="AU240" s="73"/>
      <c r="AV240" s="73"/>
      <c r="AW240" s="73"/>
      <c r="AX240" s="73"/>
      <c r="AY240" s="75"/>
      <c r="AZ240" s="75"/>
      <c r="BA240" s="75"/>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5"/>
      <c r="CA240" s="73"/>
      <c r="CB240" s="75"/>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51"/>
      <c r="DK240" s="73"/>
      <c r="DL240" s="73"/>
      <c r="DM240" s="73"/>
      <c r="DN240" s="73"/>
      <c r="DO240" s="73"/>
      <c r="DP240" s="73"/>
      <c r="DQ240" s="73"/>
    </row>
    <row r="241" spans="1:121" ht="15" hidden="1">
      <c r="A241" s="73"/>
      <c r="B241" s="74"/>
      <c r="C241" s="73"/>
      <c r="D241" s="73"/>
      <c r="E241" s="73"/>
      <c r="F241" s="73"/>
      <c r="G241" s="73"/>
      <c r="H241" s="73"/>
      <c r="I241" s="73"/>
      <c r="J241" s="73"/>
      <c r="K241" s="75"/>
      <c r="L241" s="73"/>
      <c r="M241" s="75"/>
      <c r="N241" s="73"/>
      <c r="O241" s="73"/>
      <c r="P241" s="73"/>
      <c r="Q241" s="73"/>
      <c r="R241" s="75"/>
      <c r="S241" s="75"/>
      <c r="T241" s="75"/>
      <c r="U241" s="73"/>
      <c r="V241" s="73"/>
      <c r="W241" s="73"/>
      <c r="X241" s="73"/>
      <c r="Y241" s="73"/>
      <c r="Z241" s="73"/>
      <c r="AA241" s="73"/>
      <c r="AB241" s="73"/>
      <c r="AC241" s="73"/>
      <c r="AD241" s="75"/>
      <c r="AE241" s="75"/>
      <c r="AF241" s="75"/>
      <c r="AG241" s="73"/>
      <c r="AH241" s="73"/>
      <c r="AI241" s="73"/>
      <c r="AJ241" s="73"/>
      <c r="AK241" s="73"/>
      <c r="AL241" s="73"/>
      <c r="AM241" s="73"/>
      <c r="AN241" s="73"/>
      <c r="AO241" s="73"/>
      <c r="AP241" s="75"/>
      <c r="AQ241" s="75"/>
      <c r="AR241" s="75"/>
      <c r="AS241" s="73"/>
      <c r="AT241" s="73"/>
      <c r="AU241" s="73"/>
      <c r="AV241" s="73"/>
      <c r="AW241" s="73"/>
      <c r="AX241" s="73"/>
      <c r="AY241" s="75"/>
      <c r="AZ241" s="75"/>
      <c r="BA241" s="75"/>
      <c r="BB241" s="73"/>
      <c r="BC241" s="73"/>
      <c r="BD241" s="73"/>
      <c r="BE241" s="73"/>
      <c r="BF241" s="73"/>
      <c r="BG241" s="73"/>
      <c r="BH241" s="73"/>
      <c r="BI241" s="73"/>
      <c r="BJ241" s="73"/>
      <c r="BK241" s="73"/>
      <c r="BL241" s="73"/>
      <c r="BM241" s="73"/>
      <c r="BN241" s="73"/>
      <c r="BO241" s="73"/>
      <c r="BP241" s="73"/>
      <c r="BQ241" s="73"/>
      <c r="BR241" s="73"/>
      <c r="BS241" s="73"/>
      <c r="BT241" s="73"/>
      <c r="BU241" s="73"/>
      <c r="BV241" s="73"/>
      <c r="BW241" s="73"/>
      <c r="BX241" s="73"/>
      <c r="BY241" s="73"/>
      <c r="BZ241" s="75"/>
      <c r="CA241" s="73"/>
      <c r="CB241" s="75"/>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51"/>
      <c r="DK241" s="73"/>
      <c r="DL241" s="73"/>
      <c r="DM241" s="73"/>
      <c r="DN241" s="73"/>
      <c r="DO241" s="73"/>
      <c r="DP241" s="73"/>
      <c r="DQ241" s="73"/>
    </row>
    <row r="242" spans="1:121" ht="15" hidden="1">
      <c r="A242" s="73"/>
      <c r="B242" s="74"/>
      <c r="C242" s="73"/>
      <c r="D242" s="73"/>
      <c r="E242" s="73"/>
      <c r="F242" s="73"/>
      <c r="G242" s="73"/>
      <c r="H242" s="73"/>
      <c r="I242" s="73"/>
      <c r="J242" s="73"/>
      <c r="K242" s="75"/>
      <c r="L242" s="73"/>
      <c r="M242" s="75"/>
      <c r="N242" s="73"/>
      <c r="O242" s="73"/>
      <c r="P242" s="73"/>
      <c r="Q242" s="73"/>
      <c r="R242" s="75"/>
      <c r="S242" s="75"/>
      <c r="T242" s="75"/>
      <c r="U242" s="73"/>
      <c r="V242" s="73"/>
      <c r="W242" s="73"/>
      <c r="X242" s="73"/>
      <c r="Y242" s="73"/>
      <c r="Z242" s="73"/>
      <c r="AA242" s="73"/>
      <c r="AB242" s="73"/>
      <c r="AC242" s="73"/>
      <c r="AD242" s="75"/>
      <c r="AE242" s="75"/>
      <c r="AF242" s="75"/>
      <c r="AG242" s="73"/>
      <c r="AH242" s="73"/>
      <c r="AI242" s="73"/>
      <c r="AJ242" s="73"/>
      <c r="AK242" s="73"/>
      <c r="AL242" s="73"/>
      <c r="AM242" s="73"/>
      <c r="AN242" s="73"/>
      <c r="AO242" s="73"/>
      <c r="AP242" s="75"/>
      <c r="AQ242" s="75"/>
      <c r="AR242" s="75"/>
      <c r="AS242" s="73"/>
      <c r="AT242" s="73"/>
      <c r="AU242" s="73"/>
      <c r="AV242" s="73"/>
      <c r="AW242" s="73"/>
      <c r="AX242" s="73"/>
      <c r="AY242" s="75"/>
      <c r="AZ242" s="75"/>
      <c r="BA242" s="75"/>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5"/>
      <c r="CA242" s="73"/>
      <c r="CB242" s="75"/>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51"/>
      <c r="DK242" s="73"/>
      <c r="DL242" s="73"/>
      <c r="DM242" s="73"/>
      <c r="DN242" s="73"/>
      <c r="DO242" s="73"/>
      <c r="DP242" s="73"/>
      <c r="DQ242" s="73"/>
    </row>
    <row r="243" spans="1:121" ht="15" hidden="1">
      <c r="A243" s="73"/>
      <c r="B243" s="74"/>
      <c r="C243" s="73"/>
      <c r="D243" s="73"/>
      <c r="E243" s="73"/>
      <c r="F243" s="73"/>
      <c r="G243" s="73"/>
      <c r="H243" s="73"/>
      <c r="I243" s="73"/>
      <c r="J243" s="73"/>
      <c r="K243" s="75"/>
      <c r="L243" s="73"/>
      <c r="M243" s="75"/>
      <c r="N243" s="73"/>
      <c r="O243" s="73"/>
      <c r="P243" s="73"/>
      <c r="Q243" s="73"/>
      <c r="R243" s="75"/>
      <c r="S243" s="75"/>
      <c r="T243" s="75"/>
      <c r="U243" s="73"/>
      <c r="V243" s="73"/>
      <c r="W243" s="73"/>
      <c r="X243" s="73"/>
      <c r="Y243" s="73"/>
      <c r="Z243" s="73"/>
      <c r="AA243" s="73"/>
      <c r="AB243" s="73"/>
      <c r="AC243" s="73"/>
      <c r="AD243" s="75"/>
      <c r="AE243" s="75"/>
      <c r="AF243" s="75"/>
      <c r="AG243" s="73"/>
      <c r="AH243" s="73"/>
      <c r="AI243" s="73"/>
      <c r="AJ243" s="73"/>
      <c r="AK243" s="73"/>
      <c r="AL243" s="73"/>
      <c r="AM243" s="73"/>
      <c r="AN243" s="73"/>
      <c r="AO243" s="73"/>
      <c r="AP243" s="75"/>
      <c r="AQ243" s="75"/>
      <c r="AR243" s="75"/>
      <c r="AS243" s="73"/>
      <c r="AT243" s="73"/>
      <c r="AU243" s="73"/>
      <c r="AV243" s="73"/>
      <c r="AW243" s="73"/>
      <c r="AX243" s="73"/>
      <c r="AY243" s="75"/>
      <c r="AZ243" s="75"/>
      <c r="BA243" s="75"/>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5"/>
      <c r="CA243" s="73"/>
      <c r="CB243" s="75"/>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51"/>
      <c r="DK243" s="73"/>
      <c r="DL243" s="73"/>
      <c r="DM243" s="73"/>
      <c r="DN243" s="73"/>
      <c r="DO243" s="73"/>
      <c r="DP243" s="73"/>
      <c r="DQ243" s="73"/>
    </row>
    <row r="244" spans="1:121" ht="15" hidden="1">
      <c r="A244" s="73"/>
      <c r="B244" s="74"/>
      <c r="C244" s="73"/>
      <c r="D244" s="73"/>
      <c r="E244" s="73"/>
      <c r="F244" s="73"/>
      <c r="G244" s="73"/>
      <c r="H244" s="73"/>
      <c r="I244" s="73"/>
      <c r="J244" s="73"/>
      <c r="K244" s="75"/>
      <c r="L244" s="73"/>
      <c r="M244" s="75"/>
      <c r="N244" s="73"/>
      <c r="O244" s="73"/>
      <c r="P244" s="73"/>
      <c r="Q244" s="73"/>
      <c r="R244" s="75"/>
      <c r="S244" s="75"/>
      <c r="T244" s="75"/>
      <c r="U244" s="73"/>
      <c r="V244" s="73"/>
      <c r="W244" s="73"/>
      <c r="X244" s="73"/>
      <c r="Y244" s="73"/>
      <c r="Z244" s="73"/>
      <c r="AA244" s="73"/>
      <c r="AB244" s="73"/>
      <c r="AC244" s="73"/>
      <c r="AD244" s="75"/>
      <c r="AE244" s="75"/>
      <c r="AF244" s="75"/>
      <c r="AG244" s="73"/>
      <c r="AH244" s="73"/>
      <c r="AI244" s="73"/>
      <c r="AJ244" s="73"/>
      <c r="AK244" s="73"/>
      <c r="AL244" s="73"/>
      <c r="AM244" s="73"/>
      <c r="AN244" s="73"/>
      <c r="AO244" s="73"/>
      <c r="AP244" s="75"/>
      <c r="AQ244" s="75"/>
      <c r="AR244" s="75"/>
      <c r="AS244" s="73"/>
      <c r="AT244" s="73"/>
      <c r="AU244" s="73"/>
      <c r="AV244" s="73"/>
      <c r="AW244" s="73"/>
      <c r="AX244" s="73"/>
      <c r="AY244" s="75"/>
      <c r="AZ244" s="75"/>
      <c r="BA244" s="75"/>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5"/>
      <c r="CA244" s="73"/>
      <c r="CB244" s="75"/>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51"/>
      <c r="DK244" s="73"/>
      <c r="DL244" s="73"/>
      <c r="DM244" s="73"/>
      <c r="DN244" s="73"/>
      <c r="DO244" s="73"/>
      <c r="DP244" s="73"/>
      <c r="DQ244" s="73"/>
    </row>
    <row r="245" spans="1:121" ht="15" hidden="1">
      <c r="A245" s="73"/>
      <c r="B245" s="74"/>
      <c r="C245" s="73"/>
      <c r="D245" s="73"/>
      <c r="E245" s="73"/>
      <c r="F245" s="73"/>
      <c r="G245" s="73"/>
      <c r="H245" s="73"/>
      <c r="I245" s="73"/>
      <c r="J245" s="73"/>
      <c r="K245" s="75"/>
      <c r="L245" s="73"/>
      <c r="M245" s="75"/>
      <c r="N245" s="73"/>
      <c r="O245" s="73"/>
      <c r="P245" s="73"/>
      <c r="Q245" s="73"/>
      <c r="R245" s="75"/>
      <c r="S245" s="75"/>
      <c r="T245" s="75"/>
      <c r="U245" s="73"/>
      <c r="V245" s="73"/>
      <c r="W245" s="73"/>
      <c r="X245" s="73"/>
      <c r="Y245" s="73"/>
      <c r="Z245" s="73"/>
      <c r="AA245" s="73"/>
      <c r="AB245" s="73"/>
      <c r="AC245" s="73"/>
      <c r="AD245" s="75"/>
      <c r="AE245" s="75"/>
      <c r="AF245" s="75"/>
      <c r="AG245" s="73"/>
      <c r="AH245" s="73"/>
      <c r="AI245" s="73"/>
      <c r="AJ245" s="73"/>
      <c r="AK245" s="73"/>
      <c r="AL245" s="73"/>
      <c r="AM245" s="73"/>
      <c r="AN245" s="73"/>
      <c r="AO245" s="73"/>
      <c r="AP245" s="75"/>
      <c r="AQ245" s="75"/>
      <c r="AR245" s="75"/>
      <c r="AS245" s="73"/>
      <c r="AT245" s="73"/>
      <c r="AU245" s="73"/>
      <c r="AV245" s="73"/>
      <c r="AW245" s="73"/>
      <c r="AX245" s="73"/>
      <c r="AY245" s="75"/>
      <c r="AZ245" s="75"/>
      <c r="BA245" s="75"/>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5"/>
      <c r="CA245" s="73"/>
      <c r="CB245" s="75"/>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51"/>
      <c r="DK245" s="73"/>
      <c r="DL245" s="73"/>
      <c r="DM245" s="73"/>
      <c r="DN245" s="73"/>
      <c r="DO245" s="73"/>
      <c r="DP245" s="73"/>
      <c r="DQ245" s="73"/>
    </row>
    <row r="246" spans="1:121" ht="15" hidden="1">
      <c r="A246" s="73"/>
      <c r="B246" s="74"/>
      <c r="C246" s="73"/>
      <c r="D246" s="73"/>
      <c r="E246" s="73"/>
      <c r="F246" s="73"/>
      <c r="G246" s="73"/>
      <c r="H246" s="73"/>
      <c r="I246" s="73"/>
      <c r="J246" s="73"/>
      <c r="K246" s="75"/>
      <c r="L246" s="73"/>
      <c r="M246" s="75"/>
      <c r="N246" s="73"/>
      <c r="O246" s="73"/>
      <c r="P246" s="73"/>
      <c r="Q246" s="73"/>
      <c r="R246" s="75"/>
      <c r="S246" s="75"/>
      <c r="T246" s="75"/>
      <c r="U246" s="73"/>
      <c r="V246" s="73"/>
      <c r="W246" s="73"/>
      <c r="X246" s="73"/>
      <c r="Y246" s="73"/>
      <c r="Z246" s="73"/>
      <c r="AA246" s="73"/>
      <c r="AB246" s="73"/>
      <c r="AC246" s="73"/>
      <c r="AD246" s="75"/>
      <c r="AE246" s="75"/>
      <c r="AF246" s="75"/>
      <c r="AG246" s="73"/>
      <c r="AH246" s="73"/>
      <c r="AI246" s="73"/>
      <c r="AJ246" s="73"/>
      <c r="AK246" s="73"/>
      <c r="AL246" s="73"/>
      <c r="AM246" s="73"/>
      <c r="AN246" s="73"/>
      <c r="AO246" s="73"/>
      <c r="AP246" s="75"/>
      <c r="AQ246" s="75"/>
      <c r="AR246" s="75"/>
      <c r="AS246" s="73"/>
      <c r="AT246" s="73"/>
      <c r="AU246" s="73"/>
      <c r="AV246" s="73"/>
      <c r="AW246" s="73"/>
      <c r="AX246" s="73"/>
      <c r="AY246" s="75"/>
      <c r="AZ246" s="75"/>
      <c r="BA246" s="75"/>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5"/>
      <c r="CA246" s="73"/>
      <c r="CB246" s="75"/>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51"/>
      <c r="DK246" s="73"/>
      <c r="DL246" s="73"/>
      <c r="DM246" s="73"/>
      <c r="DN246" s="73"/>
      <c r="DO246" s="73"/>
      <c r="DP246" s="73"/>
      <c r="DQ246" s="73"/>
    </row>
    <row r="247" spans="1:121" ht="15" hidden="1">
      <c r="A247" s="73"/>
      <c r="B247" s="74"/>
      <c r="C247" s="73"/>
      <c r="D247" s="73"/>
      <c r="E247" s="73"/>
      <c r="F247" s="73"/>
      <c r="G247" s="73"/>
      <c r="H247" s="73"/>
      <c r="I247" s="73"/>
      <c r="J247" s="73"/>
      <c r="K247" s="75"/>
      <c r="L247" s="73"/>
      <c r="M247" s="75"/>
      <c r="N247" s="73"/>
      <c r="O247" s="73"/>
      <c r="P247" s="73"/>
      <c r="Q247" s="73"/>
      <c r="R247" s="75"/>
      <c r="S247" s="75"/>
      <c r="T247" s="75"/>
      <c r="U247" s="73"/>
      <c r="V247" s="73"/>
      <c r="W247" s="73"/>
      <c r="X247" s="73"/>
      <c r="Y247" s="73"/>
      <c r="Z247" s="73"/>
      <c r="AA247" s="73"/>
      <c r="AB247" s="73"/>
      <c r="AC247" s="73"/>
      <c r="AD247" s="75"/>
      <c r="AE247" s="75"/>
      <c r="AF247" s="75"/>
      <c r="AG247" s="73"/>
      <c r="AH247" s="73"/>
      <c r="AI247" s="73"/>
      <c r="AJ247" s="73"/>
      <c r="AK247" s="73"/>
      <c r="AL247" s="73"/>
      <c r="AM247" s="73"/>
      <c r="AN247" s="73"/>
      <c r="AO247" s="73"/>
      <c r="AP247" s="75"/>
      <c r="AQ247" s="75"/>
      <c r="AR247" s="75"/>
      <c r="AS247" s="73"/>
      <c r="AT247" s="73"/>
      <c r="AU247" s="73"/>
      <c r="AV247" s="73"/>
      <c r="AW247" s="73"/>
      <c r="AX247" s="73"/>
      <c r="AY247" s="75"/>
      <c r="AZ247" s="75"/>
      <c r="BA247" s="75"/>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5"/>
      <c r="CA247" s="73"/>
      <c r="CB247" s="75"/>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51"/>
      <c r="DK247" s="73"/>
      <c r="DL247" s="73"/>
      <c r="DM247" s="73"/>
      <c r="DN247" s="73"/>
      <c r="DO247" s="73"/>
      <c r="DP247" s="73"/>
      <c r="DQ247" s="73"/>
    </row>
    <row r="248" spans="1:121" ht="15" hidden="1">
      <c r="A248" s="73"/>
      <c r="B248" s="74"/>
      <c r="C248" s="73"/>
      <c r="D248" s="73"/>
      <c r="E248" s="73"/>
      <c r="F248" s="73"/>
      <c r="G248" s="73"/>
      <c r="H248" s="73"/>
      <c r="I248" s="73"/>
      <c r="J248" s="73"/>
      <c r="K248" s="75"/>
      <c r="L248" s="73"/>
      <c r="M248" s="75"/>
      <c r="N248" s="73"/>
      <c r="O248" s="73"/>
      <c r="P248" s="73"/>
      <c r="Q248" s="73"/>
      <c r="R248" s="75"/>
      <c r="S248" s="75"/>
      <c r="T248" s="75"/>
      <c r="U248" s="73"/>
      <c r="V248" s="73"/>
      <c r="W248" s="73"/>
      <c r="X248" s="73"/>
      <c r="Y248" s="73"/>
      <c r="Z248" s="73"/>
      <c r="AA248" s="73"/>
      <c r="AB248" s="73"/>
      <c r="AC248" s="73"/>
      <c r="AD248" s="75"/>
      <c r="AE248" s="75"/>
      <c r="AF248" s="75"/>
      <c r="AG248" s="73"/>
      <c r="AH248" s="73"/>
      <c r="AI248" s="73"/>
      <c r="AJ248" s="73"/>
      <c r="AK248" s="73"/>
      <c r="AL248" s="73"/>
      <c r="AM248" s="73"/>
      <c r="AN248" s="73"/>
      <c r="AO248" s="73"/>
      <c r="AP248" s="75"/>
      <c r="AQ248" s="75"/>
      <c r="AR248" s="75"/>
      <c r="AS248" s="73"/>
      <c r="AT248" s="73"/>
      <c r="AU248" s="73"/>
      <c r="AV248" s="73"/>
      <c r="AW248" s="73"/>
      <c r="AX248" s="73"/>
      <c r="AY248" s="75"/>
      <c r="AZ248" s="75"/>
      <c r="BA248" s="75"/>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5"/>
      <c r="CA248" s="73"/>
      <c r="CB248" s="75"/>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51"/>
      <c r="DK248" s="73"/>
      <c r="DL248" s="73"/>
      <c r="DM248" s="73"/>
      <c r="DN248" s="73"/>
      <c r="DO248" s="73"/>
      <c r="DP248" s="73"/>
      <c r="DQ248" s="73"/>
    </row>
    <row r="249" spans="1:121" ht="15" hidden="1">
      <c r="A249" s="73"/>
      <c r="B249" s="74"/>
      <c r="C249" s="73"/>
      <c r="D249" s="73"/>
      <c r="E249" s="73"/>
      <c r="F249" s="73"/>
      <c r="G249" s="73"/>
      <c r="H249" s="73"/>
      <c r="I249" s="73"/>
      <c r="J249" s="73"/>
      <c r="K249" s="75"/>
      <c r="L249" s="73"/>
      <c r="M249" s="75"/>
      <c r="N249" s="73"/>
      <c r="O249" s="73"/>
      <c r="P249" s="73"/>
      <c r="Q249" s="73"/>
      <c r="R249" s="75"/>
      <c r="S249" s="75"/>
      <c r="T249" s="75"/>
      <c r="U249" s="73"/>
      <c r="V249" s="73"/>
      <c r="W249" s="73"/>
      <c r="X249" s="73"/>
      <c r="Y249" s="73"/>
      <c r="Z249" s="73"/>
      <c r="AA249" s="73"/>
      <c r="AB249" s="73"/>
      <c r="AC249" s="73"/>
      <c r="AD249" s="75"/>
      <c r="AE249" s="75"/>
      <c r="AF249" s="75"/>
      <c r="AG249" s="73"/>
      <c r="AH249" s="73"/>
      <c r="AI249" s="73"/>
      <c r="AJ249" s="73"/>
      <c r="AK249" s="73"/>
      <c r="AL249" s="73"/>
      <c r="AM249" s="73"/>
      <c r="AN249" s="73"/>
      <c r="AO249" s="73"/>
      <c r="AP249" s="75"/>
      <c r="AQ249" s="75"/>
      <c r="AR249" s="75"/>
      <c r="AS249" s="73"/>
      <c r="AT249" s="73"/>
      <c r="AU249" s="73"/>
      <c r="AV249" s="73"/>
      <c r="AW249" s="73"/>
      <c r="AX249" s="73"/>
      <c r="AY249" s="75"/>
      <c r="AZ249" s="75"/>
      <c r="BA249" s="75"/>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5"/>
      <c r="CA249" s="73"/>
      <c r="CB249" s="75"/>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51"/>
      <c r="DK249" s="73"/>
      <c r="DL249" s="73"/>
      <c r="DM249" s="73"/>
      <c r="DN249" s="73"/>
      <c r="DO249" s="73"/>
      <c r="DP249" s="73"/>
      <c r="DQ249" s="73"/>
    </row>
    <row r="250" spans="1:121" ht="15" hidden="1">
      <c r="A250" s="73"/>
      <c r="B250" s="74"/>
      <c r="C250" s="73"/>
      <c r="D250" s="73"/>
      <c r="E250" s="73"/>
      <c r="F250" s="73"/>
      <c r="G250" s="73"/>
      <c r="H250" s="73"/>
      <c r="I250" s="73"/>
      <c r="J250" s="73"/>
      <c r="K250" s="75"/>
      <c r="L250" s="73"/>
      <c r="M250" s="75"/>
      <c r="N250" s="73"/>
      <c r="O250" s="73"/>
      <c r="P250" s="73"/>
      <c r="Q250" s="73"/>
      <c r="R250" s="75"/>
      <c r="S250" s="75"/>
      <c r="T250" s="75"/>
      <c r="U250" s="73"/>
      <c r="V250" s="73"/>
      <c r="W250" s="73"/>
      <c r="X250" s="73"/>
      <c r="Y250" s="73"/>
      <c r="Z250" s="73"/>
      <c r="AA250" s="73"/>
      <c r="AB250" s="73"/>
      <c r="AC250" s="73"/>
      <c r="AD250" s="75"/>
      <c r="AE250" s="75"/>
      <c r="AF250" s="75"/>
      <c r="AG250" s="73"/>
      <c r="AH250" s="73"/>
      <c r="AI250" s="73"/>
      <c r="AJ250" s="73"/>
      <c r="AK250" s="73"/>
      <c r="AL250" s="73"/>
      <c r="AM250" s="73"/>
      <c r="AN250" s="73"/>
      <c r="AO250" s="73"/>
      <c r="AP250" s="75"/>
      <c r="AQ250" s="75"/>
      <c r="AR250" s="75"/>
      <c r="AS250" s="73"/>
      <c r="AT250" s="73"/>
      <c r="AU250" s="73"/>
      <c r="AV250" s="73"/>
      <c r="AW250" s="73"/>
      <c r="AX250" s="73"/>
      <c r="AY250" s="75"/>
      <c r="AZ250" s="75"/>
      <c r="BA250" s="75"/>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5"/>
      <c r="CA250" s="73"/>
      <c r="CB250" s="75"/>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51"/>
      <c r="DK250" s="73"/>
      <c r="DL250" s="73"/>
      <c r="DM250" s="73"/>
      <c r="DN250" s="73"/>
      <c r="DO250" s="73"/>
      <c r="DP250" s="73"/>
      <c r="DQ250" s="73"/>
    </row>
    <row r="251" spans="1:121" ht="15" hidden="1">
      <c r="A251" s="73"/>
      <c r="B251" s="74"/>
      <c r="C251" s="73"/>
      <c r="D251" s="73"/>
      <c r="E251" s="73"/>
      <c r="F251" s="73"/>
      <c r="G251" s="73"/>
      <c r="H251" s="73"/>
      <c r="I251" s="73"/>
      <c r="J251" s="73"/>
      <c r="K251" s="75"/>
      <c r="L251" s="73"/>
      <c r="M251" s="75"/>
      <c r="N251" s="73"/>
      <c r="O251" s="73"/>
      <c r="P251" s="73"/>
      <c r="Q251" s="73"/>
      <c r="R251" s="75"/>
      <c r="S251" s="75"/>
      <c r="T251" s="75"/>
      <c r="U251" s="73"/>
      <c r="V251" s="73"/>
      <c r="W251" s="73"/>
      <c r="X251" s="73"/>
      <c r="Y251" s="73"/>
      <c r="Z251" s="73"/>
      <c r="AA251" s="73"/>
      <c r="AB251" s="73"/>
      <c r="AC251" s="73"/>
      <c r="AD251" s="75"/>
      <c r="AE251" s="75"/>
      <c r="AF251" s="75"/>
      <c r="AG251" s="73"/>
      <c r="AH251" s="73"/>
      <c r="AI251" s="73"/>
      <c r="AJ251" s="73"/>
      <c r="AK251" s="73"/>
      <c r="AL251" s="73"/>
      <c r="AM251" s="73"/>
      <c r="AN251" s="73"/>
      <c r="AO251" s="73"/>
      <c r="AP251" s="75"/>
      <c r="AQ251" s="75"/>
      <c r="AR251" s="75"/>
      <c r="AS251" s="73"/>
      <c r="AT251" s="73"/>
      <c r="AU251" s="73"/>
      <c r="AV251" s="73"/>
      <c r="AW251" s="73"/>
      <c r="AX251" s="73"/>
      <c r="AY251" s="75"/>
      <c r="AZ251" s="75"/>
      <c r="BA251" s="75"/>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5"/>
      <c r="CA251" s="73"/>
      <c r="CB251" s="75"/>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51"/>
      <c r="DK251" s="73"/>
      <c r="DL251" s="73"/>
      <c r="DM251" s="73"/>
      <c r="DN251" s="73"/>
      <c r="DO251" s="73"/>
      <c r="DP251" s="73"/>
      <c r="DQ251" s="73"/>
    </row>
    <row r="252" spans="1:121" ht="15" hidden="1">
      <c r="A252" s="73"/>
      <c r="B252" s="74"/>
      <c r="C252" s="73"/>
      <c r="D252" s="73"/>
      <c r="E252" s="73"/>
      <c r="F252" s="73"/>
      <c r="G252" s="73"/>
      <c r="H252" s="73"/>
      <c r="I252" s="73"/>
      <c r="J252" s="73"/>
      <c r="K252" s="75"/>
      <c r="L252" s="73"/>
      <c r="M252" s="75"/>
      <c r="N252" s="73"/>
      <c r="O252" s="73"/>
      <c r="P252" s="73"/>
      <c r="Q252" s="73"/>
      <c r="R252" s="75"/>
      <c r="S252" s="75"/>
      <c r="T252" s="75"/>
      <c r="U252" s="73"/>
      <c r="V252" s="73"/>
      <c r="W252" s="73"/>
      <c r="X252" s="73"/>
      <c r="Y252" s="73"/>
      <c r="Z252" s="73"/>
      <c r="AA252" s="73"/>
      <c r="AB252" s="73"/>
      <c r="AC252" s="73"/>
      <c r="AD252" s="75"/>
      <c r="AE252" s="75"/>
      <c r="AF252" s="75"/>
      <c r="AG252" s="73"/>
      <c r="AH252" s="73"/>
      <c r="AI252" s="73"/>
      <c r="AJ252" s="73"/>
      <c r="AK252" s="73"/>
      <c r="AL252" s="73"/>
      <c r="AM252" s="73"/>
      <c r="AN252" s="73"/>
      <c r="AO252" s="73"/>
      <c r="AP252" s="75"/>
      <c r="AQ252" s="75"/>
      <c r="AR252" s="75"/>
      <c r="AS252" s="73"/>
      <c r="AT252" s="73"/>
      <c r="AU252" s="73"/>
      <c r="AV252" s="73"/>
      <c r="AW252" s="73"/>
      <c r="AX252" s="73"/>
      <c r="AY252" s="75"/>
      <c r="AZ252" s="75"/>
      <c r="BA252" s="75"/>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5"/>
      <c r="CA252" s="73"/>
      <c r="CB252" s="75"/>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51"/>
      <c r="DK252" s="73"/>
      <c r="DL252" s="73"/>
      <c r="DM252" s="73"/>
      <c r="DN252" s="73"/>
      <c r="DO252" s="73"/>
      <c r="DP252" s="73"/>
      <c r="DQ252" s="73"/>
    </row>
    <row r="253" spans="1:121" ht="15" hidden="1">
      <c r="A253" s="73"/>
      <c r="B253" s="74"/>
      <c r="C253" s="73"/>
      <c r="D253" s="73"/>
      <c r="E253" s="73"/>
      <c r="F253" s="73"/>
      <c r="G253" s="73"/>
      <c r="H253" s="73"/>
      <c r="I253" s="73"/>
      <c r="J253" s="73"/>
      <c r="K253" s="75"/>
      <c r="L253" s="73"/>
      <c r="M253" s="75"/>
      <c r="N253" s="73"/>
      <c r="O253" s="73"/>
      <c r="P253" s="73"/>
      <c r="Q253" s="73"/>
      <c r="R253" s="75"/>
      <c r="S253" s="75"/>
      <c r="T253" s="75"/>
      <c r="U253" s="73"/>
      <c r="V253" s="73"/>
      <c r="W253" s="73"/>
      <c r="X253" s="73"/>
      <c r="Y253" s="73"/>
      <c r="Z253" s="73"/>
      <c r="AA253" s="73"/>
      <c r="AB253" s="73"/>
      <c r="AC253" s="73"/>
      <c r="AD253" s="75"/>
      <c r="AE253" s="75"/>
      <c r="AF253" s="75"/>
      <c r="AG253" s="73"/>
      <c r="AH253" s="73"/>
      <c r="AI253" s="73"/>
      <c r="AJ253" s="73"/>
      <c r="AK253" s="73"/>
      <c r="AL253" s="73"/>
      <c r="AM253" s="73"/>
      <c r="AN253" s="73"/>
      <c r="AO253" s="73"/>
      <c r="AP253" s="75"/>
      <c r="AQ253" s="75"/>
      <c r="AR253" s="75"/>
      <c r="AS253" s="73"/>
      <c r="AT253" s="73"/>
      <c r="AU253" s="73"/>
      <c r="AV253" s="73"/>
      <c r="AW253" s="73"/>
      <c r="AX253" s="73"/>
      <c r="AY253" s="75"/>
      <c r="AZ253" s="75"/>
      <c r="BA253" s="75"/>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5"/>
      <c r="CA253" s="73"/>
      <c r="CB253" s="75"/>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51"/>
      <c r="DK253" s="73"/>
      <c r="DL253" s="73"/>
      <c r="DM253" s="73"/>
      <c r="DN253" s="73"/>
      <c r="DO253" s="73"/>
      <c r="DP253" s="73"/>
      <c r="DQ253" s="73"/>
    </row>
    <row r="254" spans="1:121" ht="15" hidden="1">
      <c r="A254" s="73"/>
      <c r="B254" s="74"/>
      <c r="C254" s="73"/>
      <c r="D254" s="73"/>
      <c r="E254" s="73"/>
      <c r="F254" s="73"/>
      <c r="G254" s="73"/>
      <c r="H254" s="73"/>
      <c r="I254" s="73"/>
      <c r="J254" s="73"/>
      <c r="K254" s="75"/>
      <c r="L254" s="73"/>
      <c r="M254" s="75"/>
      <c r="N254" s="73"/>
      <c r="O254" s="73"/>
      <c r="P254" s="73"/>
      <c r="Q254" s="73"/>
      <c r="R254" s="75"/>
      <c r="S254" s="75"/>
      <c r="T254" s="75"/>
      <c r="U254" s="73"/>
      <c r="V254" s="73"/>
      <c r="W254" s="73"/>
      <c r="X254" s="73"/>
      <c r="Y254" s="73"/>
      <c r="Z254" s="73"/>
      <c r="AA254" s="73"/>
      <c r="AB254" s="73"/>
      <c r="AC254" s="73"/>
      <c r="AD254" s="75"/>
      <c r="AE254" s="75"/>
      <c r="AF254" s="75"/>
      <c r="AG254" s="73"/>
      <c r="AH254" s="73"/>
      <c r="AI254" s="73"/>
      <c r="AJ254" s="73"/>
      <c r="AK254" s="73"/>
      <c r="AL254" s="73"/>
      <c r="AM254" s="73"/>
      <c r="AN254" s="73"/>
      <c r="AO254" s="73"/>
      <c r="AP254" s="75"/>
      <c r="AQ254" s="75"/>
      <c r="AR254" s="75"/>
      <c r="AS254" s="73"/>
      <c r="AT254" s="73"/>
      <c r="AU254" s="73"/>
      <c r="AV254" s="73"/>
      <c r="AW254" s="73"/>
      <c r="AX254" s="73"/>
      <c r="AY254" s="75"/>
      <c r="AZ254" s="75"/>
      <c r="BA254" s="75"/>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5"/>
      <c r="CA254" s="73"/>
      <c r="CB254" s="75"/>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51"/>
      <c r="DK254" s="73"/>
      <c r="DL254" s="73"/>
      <c r="DM254" s="73"/>
      <c r="DN254" s="73"/>
      <c r="DO254" s="73"/>
      <c r="DP254" s="73"/>
      <c r="DQ254" s="73"/>
    </row>
    <row r="255" spans="1:121" ht="15" hidden="1">
      <c r="A255" s="73"/>
      <c r="B255" s="74"/>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51"/>
      <c r="DK255" s="73"/>
      <c r="DL255" s="73"/>
      <c r="DM255" s="73"/>
      <c r="DN255" s="73"/>
      <c r="DO255" s="73"/>
      <c r="DP255" s="73"/>
      <c r="DQ255" s="73"/>
    </row>
    <row r="256" spans="1:121" ht="15"/>
    <row r="257" ht="15"/>
  </sheetData>
  <sheetProtection formatCells="0" formatColumns="0" formatRows="0" insertColumns="0" insertRows="0" insertHyperlinks="0" deleteColumns="0" deleteRows="0" sort="0" autoFilter="0" pivotTables="0"/>
  <mergeCells count="69">
    <mergeCell ref="DM8:DM9"/>
    <mergeCell ref="DN8:DP8"/>
    <mergeCell ref="DQ8:DQ9"/>
    <mergeCell ref="CI9:CK9"/>
    <mergeCell ref="CL9:CN9"/>
    <mergeCell ref="DG8:DG9"/>
    <mergeCell ref="DH8:DH9"/>
    <mergeCell ref="DI8:DI9"/>
    <mergeCell ref="DJ8:DJ9"/>
    <mergeCell ref="DK8:DK9"/>
    <mergeCell ref="DL8:DL9"/>
    <mergeCell ref="CT8:CT9"/>
    <mergeCell ref="CU8:CU9"/>
    <mergeCell ref="CV8:CX9"/>
    <mergeCell ref="CY8:DA9"/>
    <mergeCell ref="DB8:DB9"/>
    <mergeCell ref="AD8:AF9"/>
    <mergeCell ref="AG8:AI9"/>
    <mergeCell ref="BH7:BP7"/>
    <mergeCell ref="O8:Q9"/>
    <mergeCell ref="R8:T9"/>
    <mergeCell ref="U8:W9"/>
    <mergeCell ref="X8:Z9"/>
    <mergeCell ref="AA8:AC9"/>
    <mergeCell ref="AJ8:AL9"/>
    <mergeCell ref="AM8:AO9"/>
    <mergeCell ref="AP8:AR9"/>
    <mergeCell ref="AS8:AU9"/>
    <mergeCell ref="AV8:AX9"/>
    <mergeCell ref="AY7:BA9"/>
    <mergeCell ref="BB7:BD9"/>
    <mergeCell ref="BE7:BG9"/>
    <mergeCell ref="CF6:DL6"/>
    <mergeCell ref="BH8:BJ9"/>
    <mergeCell ref="DF7:DF9"/>
    <mergeCell ref="DG7:DI7"/>
    <mergeCell ref="DJ7:DL7"/>
    <mergeCell ref="BQ7:CB7"/>
    <mergeCell ref="CF7:CQ7"/>
    <mergeCell ref="CR7:CR9"/>
    <mergeCell ref="CS7:CU7"/>
    <mergeCell ref="DC8:DE9"/>
    <mergeCell ref="BW8:BY9"/>
    <mergeCell ref="BZ8:CB9"/>
    <mergeCell ref="CF8:CH9"/>
    <mergeCell ref="CI8:CN8"/>
    <mergeCell ref="CO8:CQ9"/>
    <mergeCell ref="CS8:CS9"/>
    <mergeCell ref="BK8:BM9"/>
    <mergeCell ref="BN8:BP9"/>
    <mergeCell ref="BQ8:BS9"/>
    <mergeCell ref="BT8:BV9"/>
    <mergeCell ref="CC6:CE9"/>
    <mergeCell ref="A1:DQ1"/>
    <mergeCell ref="A2:DQ2"/>
    <mergeCell ref="A5:A10"/>
    <mergeCell ref="B5:B10"/>
    <mergeCell ref="C5:E9"/>
    <mergeCell ref="F5:CB5"/>
    <mergeCell ref="CC5:DL5"/>
    <mergeCell ref="DM5:DQ7"/>
    <mergeCell ref="F6:H9"/>
    <mergeCell ref="I6:CB6"/>
    <mergeCell ref="I7:K9"/>
    <mergeCell ref="L7:N9"/>
    <mergeCell ref="O7:Z7"/>
    <mergeCell ref="AA7:AI7"/>
    <mergeCell ref="AJ7:AX7"/>
    <mergeCell ref="CV7:DE7"/>
  </mergeCells>
  <pageMargins left="0" right="0.1" top="0.35" bottom="0.35" header="0.3" footer="0.3"/>
  <pageSetup paperSize="9" scale="68" orientation="landscape" blackAndWhite="1"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S256"/>
  <sheetViews>
    <sheetView topLeftCell="A5" zoomScale="69" zoomScaleNormal="69" zoomScalePageLayoutView="56" workbookViewId="0">
      <pane xSplit="2" ySplit="9" topLeftCell="C14" activePane="bottomRight" state="frozen"/>
      <selection activeCell="A8" sqref="A8:A13"/>
      <selection pane="topRight" activeCell="A8" sqref="A8:A13"/>
      <selection pane="bottomLeft" activeCell="A8" sqref="A8:A13"/>
      <selection pane="bottomRight" activeCell="A6" sqref="A6:A13"/>
    </sheetView>
  </sheetViews>
  <sheetFormatPr defaultColWidth="8.85546875" defaultRowHeight="0" customHeight="1" zeroHeight="1"/>
  <cols>
    <col min="1" max="1" width="7.140625" style="56" bestFit="1" customWidth="1"/>
    <col min="2" max="2" width="41.85546875" style="76" customWidth="1"/>
    <col min="3" max="3" width="14.140625" style="56" customWidth="1"/>
    <col min="4" max="4" width="14" style="56" customWidth="1"/>
    <col min="5" max="6" width="13.85546875" style="56" customWidth="1"/>
    <col min="7" max="7" width="13" style="56" bestFit="1" customWidth="1"/>
    <col min="8" max="8" width="12.140625" style="56" bestFit="1" customWidth="1"/>
    <col min="9" max="9" width="12.140625" style="56" customWidth="1"/>
    <col min="10" max="10" width="13" style="56" customWidth="1"/>
    <col min="11" max="11" width="13.140625" style="56" customWidth="1"/>
    <col min="12" max="12" width="11.85546875" style="56" bestFit="1" customWidth="1"/>
    <col min="13" max="13" width="10.5703125" style="56" bestFit="1" customWidth="1"/>
    <col min="14" max="14" width="13" style="56" customWidth="1"/>
    <col min="15" max="15" width="11.42578125" style="56" customWidth="1"/>
    <col min="16" max="16" width="10.85546875" style="56" customWidth="1"/>
    <col min="17" max="17" width="11.42578125" style="56" customWidth="1"/>
    <col min="18" max="18" width="13" style="56" hidden="1" customWidth="1"/>
    <col min="19" max="19" width="8.85546875" style="56" hidden="1" customWidth="1"/>
    <col min="20" max="20" width="12" style="56" customWidth="1"/>
    <col min="21" max="21" width="10.140625" style="56" customWidth="1"/>
    <col min="22" max="22" width="9.42578125" style="56" bestFit="1" customWidth="1"/>
    <col min="23" max="23" width="9.140625" style="56" customWidth="1"/>
    <col min="24" max="24" width="9.42578125" style="56" hidden="1" customWidth="1"/>
    <col min="25" max="25" width="8.85546875" style="56" hidden="1" customWidth="1"/>
    <col min="26" max="26" width="12.140625" style="56" customWidth="1"/>
    <col min="27" max="28" width="11" style="56" bestFit="1" customWidth="1"/>
    <col min="29" max="29" width="9.42578125" style="56" bestFit="1" customWidth="1"/>
    <col min="30" max="31" width="11" style="56" bestFit="1" customWidth="1"/>
    <col min="32" max="32" width="9.42578125" style="56" bestFit="1" customWidth="1"/>
    <col min="33" max="33" width="9.42578125" style="56" hidden="1" customWidth="1"/>
    <col min="34" max="34" width="11.5703125" style="56" customWidth="1"/>
    <col min="35" max="35" width="8.85546875" style="56" hidden="1" customWidth="1"/>
    <col min="36" max="41" width="12.5703125" style="56" customWidth="1"/>
    <col min="42" max="42" width="10.140625" style="56" hidden="1" customWidth="1"/>
    <col min="43" max="43" width="8.85546875" style="56" hidden="1" customWidth="1"/>
    <col min="44" max="44" width="19.140625" style="56" customWidth="1"/>
    <col min="45" max="45" width="10.5703125" style="56" hidden="1" customWidth="1"/>
    <col min="46" max="46" width="12.85546875" style="56" hidden="1" customWidth="1"/>
    <col min="47" max="47" width="18.5703125" style="56" customWidth="1"/>
    <col min="48" max="49" width="12.85546875" style="56" hidden="1" customWidth="1"/>
    <col min="50" max="50" width="13.5703125" style="56" customWidth="1"/>
    <col min="51" max="51" width="12.140625" style="56" customWidth="1"/>
    <col min="52" max="52" width="9.5703125" style="56" bestFit="1" customWidth="1"/>
    <col min="53" max="53" width="12.85546875" style="56" customWidth="1"/>
    <col min="54" max="54" width="13.7109375" style="56" customWidth="1"/>
    <col min="55" max="55" width="14.85546875" style="56" customWidth="1"/>
    <col min="56" max="56" width="15.140625" style="56" customWidth="1"/>
    <col min="57" max="58" width="10.85546875" style="56" hidden="1" customWidth="1"/>
    <col min="59" max="59" width="15" style="56" customWidth="1"/>
    <col min="60" max="60" width="12.28515625" style="56" customWidth="1"/>
    <col min="61" max="61" width="11.85546875" style="56" customWidth="1"/>
    <col min="62" max="62" width="13.7109375" style="56" customWidth="1"/>
    <col min="63" max="63" width="14.140625" style="56" customWidth="1"/>
    <col min="64" max="64" width="13.42578125" style="56" customWidth="1"/>
    <col min="65" max="65" width="14.140625" style="56" customWidth="1"/>
    <col min="66" max="67" width="10.85546875" style="56" hidden="1" customWidth="1"/>
    <col min="68" max="68" width="15.85546875" style="56" customWidth="1"/>
    <col min="69" max="69" width="15.140625" style="56" customWidth="1"/>
    <col min="70" max="70" width="14.85546875" style="56" customWidth="1"/>
    <col min="71" max="71" width="15.140625" style="56" customWidth="1"/>
    <col min="72" max="72" width="15.5703125" style="56" customWidth="1"/>
    <col min="73" max="73" width="15.42578125" style="56" customWidth="1"/>
    <col min="74" max="74" width="16.28515625" style="56" customWidth="1"/>
    <col min="75" max="75" width="15.28515625" style="56" customWidth="1"/>
    <col min="76" max="76" width="16" style="56" customWidth="1"/>
    <col min="77" max="77" width="14.85546875" style="56" customWidth="1"/>
    <col min="78" max="79" width="12.5703125" style="56" hidden="1" customWidth="1"/>
    <col min="80" max="80" width="18.140625" style="56" customWidth="1"/>
    <col min="81" max="81" width="14.140625" style="56" customWidth="1"/>
    <col min="82" max="83" width="12.140625" style="56" bestFit="1" customWidth="1"/>
    <col min="84" max="85" width="12.140625" style="56" customWidth="1"/>
    <col min="86" max="86" width="11" style="56" customWidth="1"/>
    <col min="87" max="88" width="14.85546875" style="56" customWidth="1"/>
    <col min="89" max="89" width="13.85546875" style="56" customWidth="1"/>
    <col min="90" max="91" width="12.140625" style="56" customWidth="1"/>
    <col min="92" max="92" width="11" style="56" customWidth="1"/>
    <col min="93" max="94" width="13.85546875" style="56" hidden="1" customWidth="1"/>
    <col min="95" max="95" width="12.140625" style="56" hidden="1" customWidth="1"/>
    <col min="96" max="96" width="13.5703125" style="56" customWidth="1"/>
    <col min="97" max="98" width="13.85546875" style="56" customWidth="1"/>
    <col min="99" max="99" width="13.140625" style="56" hidden="1" customWidth="1"/>
    <col min="100" max="100" width="12.140625" style="56" customWidth="1"/>
    <col min="101" max="101" width="11" style="56" customWidth="1"/>
    <col min="102" max="102" width="11.5703125" style="56" customWidth="1"/>
    <col min="103" max="103" width="12.140625" style="56" customWidth="1"/>
    <col min="104" max="104" width="11.140625" style="56" customWidth="1"/>
    <col min="105" max="105" width="13.85546875" style="56" customWidth="1"/>
    <col min="106" max="106" width="12.140625" style="56" customWidth="1"/>
    <col min="107" max="107" width="11" style="56" customWidth="1"/>
    <col min="108" max="108" width="12.140625" style="56" customWidth="1"/>
    <col min="109" max="109" width="11.42578125" style="56" customWidth="1"/>
    <col min="110" max="110" width="14.85546875" style="56" hidden="1" customWidth="1"/>
    <col min="111" max="111" width="13.42578125" style="56" customWidth="1"/>
    <col min="112" max="112" width="13.85546875" style="56" customWidth="1"/>
    <col min="113" max="113" width="13.7109375" style="56" customWidth="1"/>
    <col min="114" max="114" width="14.42578125" style="3" customWidth="1"/>
    <col min="115" max="115" width="14.42578125" style="56" customWidth="1"/>
    <col min="116" max="116" width="12.42578125" style="56" customWidth="1"/>
    <col min="117" max="117" width="14.42578125" style="56" customWidth="1"/>
    <col min="118" max="118" width="13.28515625" style="56" customWidth="1"/>
    <col min="119" max="119" width="13.7109375" style="56" customWidth="1"/>
    <col min="120" max="120" width="13.5703125" style="56" customWidth="1"/>
    <col min="121" max="121" width="14.42578125" style="56" customWidth="1"/>
    <col min="122" max="122" width="12.5703125" style="56" hidden="1" customWidth="1"/>
    <col min="123" max="123" width="12.5703125" style="110" customWidth="1"/>
    <col min="124" max="16384" width="8.85546875" style="56"/>
  </cols>
  <sheetData>
    <row r="1" spans="1:123" ht="15">
      <c r="A1" s="53"/>
    </row>
    <row r="2" spans="1:123" ht="18.75">
      <c r="A2" s="176" t="s">
        <v>265</v>
      </c>
      <c r="B2" s="176"/>
      <c r="C2" s="176"/>
      <c r="D2" s="176"/>
      <c r="E2" s="176"/>
      <c r="F2" s="176"/>
      <c r="G2" s="176"/>
      <c r="H2" s="176"/>
      <c r="I2" s="176"/>
      <c r="J2" s="176"/>
      <c r="K2" s="176"/>
      <c r="L2" s="176"/>
      <c r="M2" s="176"/>
      <c r="N2" s="176"/>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row>
    <row r="3" spans="1:123" ht="42.6" customHeight="1">
      <c r="A3" s="177" t="s">
        <v>161</v>
      </c>
      <c r="B3" s="177"/>
      <c r="C3" s="177"/>
      <c r="D3" s="177"/>
      <c r="E3" s="177"/>
      <c r="F3" s="177"/>
      <c r="G3" s="177"/>
      <c r="H3" s="177"/>
      <c r="I3" s="177"/>
      <c r="J3" s="177"/>
      <c r="K3" s="177"/>
      <c r="L3" s="177"/>
      <c r="M3" s="177"/>
      <c r="N3" s="177"/>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row>
    <row r="4" spans="1:123" ht="18.75">
      <c r="A4" s="178" t="s">
        <v>266</v>
      </c>
      <c r="B4" s="178"/>
      <c r="C4" s="178"/>
      <c r="D4" s="178"/>
      <c r="E4" s="178"/>
      <c r="F4" s="178"/>
      <c r="G4" s="178"/>
      <c r="H4" s="178"/>
      <c r="I4" s="178"/>
      <c r="J4" s="178"/>
      <c r="K4" s="178"/>
      <c r="L4" s="178"/>
      <c r="M4" s="178"/>
      <c r="N4" s="178"/>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row>
    <row r="5" spans="1:123" ht="18.75">
      <c r="A5" s="84"/>
      <c r="B5" s="85"/>
      <c r="C5" s="84"/>
      <c r="D5" s="84"/>
      <c r="E5" s="84"/>
      <c r="F5" s="84"/>
      <c r="G5" s="84"/>
      <c r="H5" s="84"/>
      <c r="I5" s="84"/>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7"/>
      <c r="DK5" s="84">
        <v>0</v>
      </c>
      <c r="DL5" s="84"/>
      <c r="DM5" s="84"/>
      <c r="DN5" s="84"/>
      <c r="DO5" s="84"/>
      <c r="DP5" s="84"/>
      <c r="DQ5" s="84"/>
    </row>
    <row r="6" spans="1:123" ht="37.5" customHeight="1">
      <c r="A6" s="140" t="s">
        <v>0</v>
      </c>
      <c r="B6" s="140" t="s">
        <v>1</v>
      </c>
      <c r="C6" s="140" t="s">
        <v>95</v>
      </c>
      <c r="D6" s="140"/>
      <c r="E6" s="140"/>
      <c r="F6" s="140" t="s">
        <v>91</v>
      </c>
      <c r="G6" s="140"/>
      <c r="H6" s="140"/>
      <c r="I6" s="140"/>
      <c r="J6" s="140"/>
      <c r="K6" s="140"/>
      <c r="L6" s="140"/>
      <c r="M6" s="140"/>
      <c r="N6" s="140"/>
      <c r="O6" s="140" t="s">
        <v>91</v>
      </c>
      <c r="P6" s="140"/>
      <c r="Q6" s="140"/>
      <c r="R6" s="140"/>
      <c r="S6" s="140"/>
      <c r="T6" s="140"/>
      <c r="U6" s="140"/>
      <c r="V6" s="140"/>
      <c r="W6" s="140"/>
      <c r="X6" s="140"/>
      <c r="Y6" s="140"/>
      <c r="Z6" s="140"/>
      <c r="AA6" s="140"/>
      <c r="AB6" s="140"/>
      <c r="AC6" s="140"/>
      <c r="AD6" s="140"/>
      <c r="AE6" s="140"/>
      <c r="AF6" s="140"/>
      <c r="AG6" s="140"/>
      <c r="AH6" s="140"/>
      <c r="AI6" s="98"/>
      <c r="AJ6" s="140" t="s">
        <v>91</v>
      </c>
      <c r="AK6" s="140"/>
      <c r="AL6" s="140"/>
      <c r="AM6" s="140"/>
      <c r="AN6" s="140"/>
      <c r="AO6" s="140"/>
      <c r="AP6" s="140"/>
      <c r="AQ6" s="140"/>
      <c r="AR6" s="140"/>
      <c r="AS6" s="140"/>
      <c r="AT6" s="140"/>
      <c r="AU6" s="140"/>
      <c r="AV6" s="140"/>
      <c r="AW6" s="140"/>
      <c r="AX6" s="140"/>
      <c r="AY6" s="140"/>
      <c r="AZ6" s="140"/>
      <c r="BA6" s="140"/>
      <c r="BB6" s="140" t="s">
        <v>91</v>
      </c>
      <c r="BC6" s="140"/>
      <c r="BD6" s="140"/>
      <c r="BE6" s="140"/>
      <c r="BF6" s="140"/>
      <c r="BG6" s="140"/>
      <c r="BH6" s="140"/>
      <c r="BI6" s="140"/>
      <c r="BJ6" s="140"/>
      <c r="BK6" s="140"/>
      <c r="BL6" s="140"/>
      <c r="BM6" s="140"/>
      <c r="BN6" s="140"/>
      <c r="BO6" s="140"/>
      <c r="BP6" s="140"/>
      <c r="BQ6" s="140" t="s">
        <v>91</v>
      </c>
      <c r="BR6" s="140"/>
      <c r="BS6" s="140"/>
      <c r="BT6" s="140"/>
      <c r="BU6" s="140"/>
      <c r="BV6" s="140"/>
      <c r="BW6" s="140"/>
      <c r="BX6" s="140"/>
      <c r="BY6" s="140"/>
      <c r="BZ6" s="140"/>
      <c r="CA6" s="140"/>
      <c r="CB6" s="140"/>
      <c r="CC6" s="180" t="s">
        <v>92</v>
      </c>
      <c r="CD6" s="180"/>
      <c r="CE6" s="180"/>
      <c r="CF6" s="180"/>
      <c r="CG6" s="180"/>
      <c r="CH6" s="180"/>
      <c r="CI6" s="180"/>
      <c r="CJ6" s="180"/>
      <c r="CK6" s="180"/>
      <c r="CL6" s="180"/>
      <c r="CM6" s="180"/>
      <c r="CN6" s="180"/>
      <c r="CO6" s="99"/>
      <c r="CP6" s="99"/>
      <c r="CQ6" s="99"/>
      <c r="CR6" s="180" t="s">
        <v>92</v>
      </c>
      <c r="CS6" s="180"/>
      <c r="CT6" s="180"/>
      <c r="CU6" s="180"/>
      <c r="CV6" s="180"/>
      <c r="CW6" s="180"/>
      <c r="CX6" s="180"/>
      <c r="CY6" s="180"/>
      <c r="CZ6" s="180"/>
      <c r="DA6" s="180"/>
      <c r="DB6" s="180"/>
      <c r="DC6" s="180"/>
      <c r="DD6" s="180"/>
      <c r="DE6" s="180"/>
      <c r="DF6" s="99"/>
      <c r="DG6" s="189" t="s">
        <v>92</v>
      </c>
      <c r="DH6" s="190"/>
      <c r="DI6" s="190"/>
      <c r="DJ6" s="190"/>
      <c r="DK6" s="190"/>
      <c r="DL6" s="191"/>
      <c r="DM6" s="140" t="s">
        <v>93</v>
      </c>
      <c r="DN6" s="140"/>
      <c r="DO6" s="140"/>
      <c r="DP6" s="140"/>
      <c r="DQ6" s="140"/>
      <c r="DR6" s="140"/>
      <c r="DS6" s="140"/>
    </row>
    <row r="7" spans="1:123" ht="25.5" customHeight="1">
      <c r="A7" s="140"/>
      <c r="B7" s="140"/>
      <c r="C7" s="140"/>
      <c r="D7" s="140"/>
      <c r="E7" s="140"/>
      <c r="F7" s="140" t="s">
        <v>153</v>
      </c>
      <c r="G7" s="140"/>
      <c r="H7" s="140"/>
      <c r="I7" s="179" t="s">
        <v>146</v>
      </c>
      <c r="J7" s="179"/>
      <c r="K7" s="179"/>
      <c r="L7" s="179"/>
      <c r="M7" s="179"/>
      <c r="N7" s="179"/>
      <c r="O7" s="179" t="s">
        <v>146</v>
      </c>
      <c r="P7" s="179"/>
      <c r="Q7" s="179"/>
      <c r="R7" s="179"/>
      <c r="S7" s="179"/>
      <c r="T7" s="179"/>
      <c r="U7" s="179"/>
      <c r="V7" s="179"/>
      <c r="W7" s="179"/>
      <c r="X7" s="179"/>
      <c r="Y7" s="179"/>
      <c r="Z7" s="179"/>
      <c r="AA7" s="179"/>
      <c r="AB7" s="179"/>
      <c r="AC7" s="179"/>
      <c r="AD7" s="179"/>
      <c r="AE7" s="179"/>
      <c r="AF7" s="179"/>
      <c r="AG7" s="179"/>
      <c r="AH7" s="179"/>
      <c r="AI7" s="98"/>
      <c r="AJ7" s="179" t="s">
        <v>146</v>
      </c>
      <c r="AK7" s="179"/>
      <c r="AL7" s="179"/>
      <c r="AM7" s="179"/>
      <c r="AN7" s="179"/>
      <c r="AO7" s="179"/>
      <c r="AP7" s="179"/>
      <c r="AQ7" s="179"/>
      <c r="AR7" s="179"/>
      <c r="AS7" s="179"/>
      <c r="AT7" s="179"/>
      <c r="AU7" s="179"/>
      <c r="AV7" s="179"/>
      <c r="AW7" s="179"/>
      <c r="AX7" s="179"/>
      <c r="AY7" s="179"/>
      <c r="AZ7" s="179"/>
      <c r="BA7" s="179"/>
      <c r="BB7" s="179" t="s">
        <v>146</v>
      </c>
      <c r="BC7" s="179"/>
      <c r="BD7" s="179"/>
      <c r="BE7" s="179"/>
      <c r="BF7" s="179"/>
      <c r="BG7" s="179"/>
      <c r="BH7" s="179"/>
      <c r="BI7" s="179"/>
      <c r="BJ7" s="179"/>
      <c r="BK7" s="179"/>
      <c r="BL7" s="179"/>
      <c r="BM7" s="179"/>
      <c r="BN7" s="179"/>
      <c r="BO7" s="179"/>
      <c r="BP7" s="179"/>
      <c r="BQ7" s="179" t="s">
        <v>146</v>
      </c>
      <c r="BR7" s="179"/>
      <c r="BS7" s="179"/>
      <c r="BT7" s="179"/>
      <c r="BU7" s="179"/>
      <c r="BV7" s="179"/>
      <c r="BW7" s="179"/>
      <c r="BX7" s="179"/>
      <c r="BY7" s="179"/>
      <c r="BZ7" s="179"/>
      <c r="CA7" s="179"/>
      <c r="CB7" s="179"/>
      <c r="CC7" s="140" t="s">
        <v>122</v>
      </c>
      <c r="CD7" s="140"/>
      <c r="CE7" s="140"/>
      <c r="CF7" s="181" t="s">
        <v>152</v>
      </c>
      <c r="CG7" s="181"/>
      <c r="CH7" s="181"/>
      <c r="CI7" s="181"/>
      <c r="CJ7" s="181"/>
      <c r="CK7" s="181"/>
      <c r="CL7" s="181"/>
      <c r="CM7" s="181"/>
      <c r="CN7" s="181"/>
      <c r="CO7" s="100"/>
      <c r="CP7" s="100"/>
      <c r="CQ7" s="100"/>
      <c r="CR7" s="181" t="s">
        <v>152</v>
      </c>
      <c r="CS7" s="181"/>
      <c r="CT7" s="181"/>
      <c r="CU7" s="181"/>
      <c r="CV7" s="181"/>
      <c r="CW7" s="181"/>
      <c r="CX7" s="181"/>
      <c r="CY7" s="181"/>
      <c r="CZ7" s="181"/>
      <c r="DA7" s="181"/>
      <c r="DB7" s="181"/>
      <c r="DC7" s="181"/>
      <c r="DD7" s="181"/>
      <c r="DE7" s="181"/>
      <c r="DF7" s="100"/>
      <c r="DG7" s="182" t="s">
        <v>152</v>
      </c>
      <c r="DH7" s="183"/>
      <c r="DI7" s="183"/>
      <c r="DJ7" s="183"/>
      <c r="DK7" s="183"/>
      <c r="DL7" s="184"/>
      <c r="DM7" s="140"/>
      <c r="DN7" s="140"/>
      <c r="DO7" s="140"/>
      <c r="DP7" s="140"/>
      <c r="DQ7" s="140"/>
      <c r="DR7" s="140"/>
      <c r="DS7" s="140"/>
    </row>
    <row r="8" spans="1:123" ht="36.950000000000003" customHeight="1">
      <c r="A8" s="140"/>
      <c r="B8" s="140"/>
      <c r="C8" s="140"/>
      <c r="D8" s="140"/>
      <c r="E8" s="140"/>
      <c r="F8" s="140"/>
      <c r="G8" s="140"/>
      <c r="H8" s="140"/>
      <c r="I8" s="185" t="s">
        <v>94</v>
      </c>
      <c r="J8" s="185"/>
      <c r="K8" s="185"/>
      <c r="L8" s="185" t="s">
        <v>96</v>
      </c>
      <c r="M8" s="185"/>
      <c r="N8" s="185"/>
      <c r="O8" s="185" t="s">
        <v>97</v>
      </c>
      <c r="P8" s="185"/>
      <c r="Q8" s="185"/>
      <c r="R8" s="185"/>
      <c r="S8" s="185"/>
      <c r="T8" s="185"/>
      <c r="U8" s="185"/>
      <c r="V8" s="185"/>
      <c r="W8" s="185"/>
      <c r="X8" s="185"/>
      <c r="Y8" s="185"/>
      <c r="Z8" s="185"/>
      <c r="AA8" s="185" t="s">
        <v>214</v>
      </c>
      <c r="AB8" s="185"/>
      <c r="AC8" s="185"/>
      <c r="AD8" s="185"/>
      <c r="AE8" s="185"/>
      <c r="AF8" s="185"/>
      <c r="AG8" s="185"/>
      <c r="AH8" s="185"/>
      <c r="AI8" s="185"/>
      <c r="AJ8" s="185" t="s">
        <v>104</v>
      </c>
      <c r="AK8" s="185"/>
      <c r="AL8" s="185"/>
      <c r="AM8" s="185"/>
      <c r="AN8" s="185"/>
      <c r="AO8" s="185"/>
      <c r="AP8" s="185"/>
      <c r="AQ8" s="185"/>
      <c r="AR8" s="185"/>
      <c r="AS8" s="185"/>
      <c r="AT8" s="185"/>
      <c r="AU8" s="185"/>
      <c r="AV8" s="185"/>
      <c r="AW8" s="185"/>
      <c r="AX8" s="185"/>
      <c r="AY8" s="185" t="s">
        <v>108</v>
      </c>
      <c r="AZ8" s="185"/>
      <c r="BA8" s="185"/>
      <c r="BB8" s="185" t="s">
        <v>109</v>
      </c>
      <c r="BC8" s="185"/>
      <c r="BD8" s="185"/>
      <c r="BE8" s="185" t="s">
        <v>110</v>
      </c>
      <c r="BF8" s="185"/>
      <c r="BG8" s="185"/>
      <c r="BH8" s="185" t="s">
        <v>111</v>
      </c>
      <c r="BI8" s="185"/>
      <c r="BJ8" s="185"/>
      <c r="BK8" s="185"/>
      <c r="BL8" s="185"/>
      <c r="BM8" s="185"/>
      <c r="BN8" s="185"/>
      <c r="BO8" s="185"/>
      <c r="BP8" s="185"/>
      <c r="BQ8" s="185" t="s">
        <v>114</v>
      </c>
      <c r="BR8" s="185"/>
      <c r="BS8" s="185"/>
      <c r="BT8" s="185"/>
      <c r="BU8" s="185"/>
      <c r="BV8" s="185"/>
      <c r="BW8" s="185"/>
      <c r="BX8" s="185"/>
      <c r="BY8" s="185"/>
      <c r="BZ8" s="185"/>
      <c r="CA8" s="185"/>
      <c r="CB8" s="185"/>
      <c r="CC8" s="140"/>
      <c r="CD8" s="140"/>
      <c r="CE8" s="140"/>
      <c r="CF8" s="186" t="s">
        <v>123</v>
      </c>
      <c r="CG8" s="186"/>
      <c r="CH8" s="186"/>
      <c r="CI8" s="186"/>
      <c r="CJ8" s="186"/>
      <c r="CK8" s="186"/>
      <c r="CL8" s="186"/>
      <c r="CM8" s="186"/>
      <c r="CN8" s="186"/>
      <c r="CO8" s="186"/>
      <c r="CP8" s="186"/>
      <c r="CQ8" s="186"/>
      <c r="CR8" s="186" t="s">
        <v>131</v>
      </c>
      <c r="CS8" s="186" t="s">
        <v>132</v>
      </c>
      <c r="CT8" s="186"/>
      <c r="CU8" s="186"/>
      <c r="CV8" s="186" t="s">
        <v>135</v>
      </c>
      <c r="CW8" s="186"/>
      <c r="CX8" s="186"/>
      <c r="CY8" s="186"/>
      <c r="CZ8" s="186"/>
      <c r="DA8" s="186"/>
      <c r="DB8" s="186"/>
      <c r="DC8" s="186"/>
      <c r="DD8" s="186"/>
      <c r="DE8" s="186"/>
      <c r="DF8" s="186" t="s">
        <v>139</v>
      </c>
      <c r="DG8" s="186" t="s">
        <v>140</v>
      </c>
      <c r="DH8" s="186"/>
      <c r="DI8" s="186"/>
      <c r="DJ8" s="186" t="s">
        <v>143</v>
      </c>
      <c r="DK8" s="186"/>
      <c r="DL8" s="186"/>
      <c r="DM8" s="140"/>
      <c r="DN8" s="140"/>
      <c r="DO8" s="140"/>
      <c r="DP8" s="140"/>
      <c r="DQ8" s="140"/>
      <c r="DR8" s="140"/>
      <c r="DS8" s="140"/>
    </row>
    <row r="9" spans="1:123" ht="84" customHeight="1">
      <c r="A9" s="140"/>
      <c r="B9" s="140"/>
      <c r="C9" s="140"/>
      <c r="D9" s="140"/>
      <c r="E9" s="140"/>
      <c r="F9" s="140"/>
      <c r="G9" s="140"/>
      <c r="H9" s="140"/>
      <c r="I9" s="185"/>
      <c r="J9" s="185"/>
      <c r="K9" s="185"/>
      <c r="L9" s="185"/>
      <c r="M9" s="185"/>
      <c r="N9" s="185"/>
      <c r="O9" s="140" t="s">
        <v>118</v>
      </c>
      <c r="P9" s="140"/>
      <c r="Q9" s="140"/>
      <c r="R9" s="185" t="s">
        <v>175</v>
      </c>
      <c r="S9" s="185"/>
      <c r="T9" s="185"/>
      <c r="U9" s="185" t="s">
        <v>99</v>
      </c>
      <c r="V9" s="185"/>
      <c r="W9" s="185"/>
      <c r="X9" s="185" t="s">
        <v>174</v>
      </c>
      <c r="Y9" s="185"/>
      <c r="Z9" s="185"/>
      <c r="AA9" s="185" t="s">
        <v>119</v>
      </c>
      <c r="AB9" s="185"/>
      <c r="AC9" s="185"/>
      <c r="AD9" s="185" t="s">
        <v>102</v>
      </c>
      <c r="AE9" s="185"/>
      <c r="AF9" s="185"/>
      <c r="AG9" s="185" t="s">
        <v>213</v>
      </c>
      <c r="AH9" s="185"/>
      <c r="AI9" s="185"/>
      <c r="AJ9" s="185" t="s">
        <v>120</v>
      </c>
      <c r="AK9" s="185"/>
      <c r="AL9" s="185"/>
      <c r="AM9" s="185" t="s">
        <v>105</v>
      </c>
      <c r="AN9" s="185"/>
      <c r="AO9" s="185"/>
      <c r="AP9" s="185" t="s">
        <v>215</v>
      </c>
      <c r="AQ9" s="185"/>
      <c r="AR9" s="185"/>
      <c r="AS9" s="185" t="s">
        <v>216</v>
      </c>
      <c r="AT9" s="185"/>
      <c r="AU9" s="185"/>
      <c r="AV9" s="188" t="s">
        <v>172</v>
      </c>
      <c r="AW9" s="188"/>
      <c r="AX9" s="188"/>
      <c r="AY9" s="185"/>
      <c r="AZ9" s="185"/>
      <c r="BA9" s="185"/>
      <c r="BB9" s="185"/>
      <c r="BC9" s="185"/>
      <c r="BD9" s="185"/>
      <c r="BE9" s="185"/>
      <c r="BF9" s="185"/>
      <c r="BG9" s="185"/>
      <c r="BH9" s="140" t="s">
        <v>147</v>
      </c>
      <c r="BI9" s="140"/>
      <c r="BJ9" s="140"/>
      <c r="BK9" s="185" t="s">
        <v>112</v>
      </c>
      <c r="BL9" s="185"/>
      <c r="BM9" s="185"/>
      <c r="BN9" s="185" t="s">
        <v>113</v>
      </c>
      <c r="BO9" s="185"/>
      <c r="BP9" s="185"/>
      <c r="BQ9" s="185" t="s">
        <v>121</v>
      </c>
      <c r="BR9" s="185"/>
      <c r="BS9" s="185"/>
      <c r="BT9" s="187" t="s">
        <v>115</v>
      </c>
      <c r="BU9" s="187"/>
      <c r="BV9" s="187"/>
      <c r="BW9" s="185" t="s">
        <v>116</v>
      </c>
      <c r="BX9" s="185"/>
      <c r="BY9" s="185"/>
      <c r="BZ9" s="185" t="s">
        <v>117</v>
      </c>
      <c r="CA9" s="185"/>
      <c r="CB9" s="185"/>
      <c r="CC9" s="140"/>
      <c r="CD9" s="140"/>
      <c r="CE9" s="140"/>
      <c r="CF9" s="186" t="s">
        <v>148</v>
      </c>
      <c r="CG9" s="186"/>
      <c r="CH9" s="186"/>
      <c r="CI9" s="186" t="s">
        <v>127</v>
      </c>
      <c r="CJ9" s="186"/>
      <c r="CK9" s="186"/>
      <c r="CL9" s="186"/>
      <c r="CM9" s="186"/>
      <c r="CN9" s="186"/>
      <c r="CO9" s="186" t="s">
        <v>128</v>
      </c>
      <c r="CP9" s="186"/>
      <c r="CQ9" s="186"/>
      <c r="CR9" s="186"/>
      <c r="CS9" s="186" t="s">
        <v>118</v>
      </c>
      <c r="CT9" s="186" t="s">
        <v>133</v>
      </c>
      <c r="CU9" s="186" t="s">
        <v>134</v>
      </c>
      <c r="CV9" s="186" t="s">
        <v>119</v>
      </c>
      <c r="CW9" s="186"/>
      <c r="CX9" s="186"/>
      <c r="CY9" s="186" t="s">
        <v>136</v>
      </c>
      <c r="CZ9" s="186"/>
      <c r="DA9" s="186"/>
      <c r="DB9" s="186" t="s">
        <v>137</v>
      </c>
      <c r="DC9" s="186" t="s">
        <v>138</v>
      </c>
      <c r="DD9" s="186"/>
      <c r="DE9" s="186"/>
      <c r="DF9" s="186"/>
      <c r="DG9" s="186" t="s">
        <v>150</v>
      </c>
      <c r="DH9" s="186" t="s">
        <v>141</v>
      </c>
      <c r="DI9" s="186" t="s">
        <v>142</v>
      </c>
      <c r="DJ9" s="186" t="s">
        <v>151</v>
      </c>
      <c r="DK9" s="186" t="s">
        <v>144</v>
      </c>
      <c r="DL9" s="186" t="s">
        <v>145</v>
      </c>
      <c r="DM9" s="140" t="s">
        <v>153</v>
      </c>
      <c r="DN9" s="140" t="s">
        <v>165</v>
      </c>
      <c r="DO9" s="140"/>
      <c r="DP9" s="140"/>
      <c r="DQ9" s="140" t="s">
        <v>166</v>
      </c>
      <c r="DR9" s="140"/>
      <c r="DS9" s="140"/>
    </row>
    <row r="10" spans="1:123" ht="68.099999999999994" customHeight="1">
      <c r="A10" s="140"/>
      <c r="B10" s="140"/>
      <c r="C10" s="140"/>
      <c r="D10" s="140"/>
      <c r="E10" s="140"/>
      <c r="F10" s="140"/>
      <c r="G10" s="140"/>
      <c r="H10" s="140"/>
      <c r="I10" s="185"/>
      <c r="J10" s="185"/>
      <c r="K10" s="185"/>
      <c r="L10" s="185"/>
      <c r="M10" s="185"/>
      <c r="N10" s="185"/>
      <c r="O10" s="140"/>
      <c r="P10" s="140"/>
      <c r="Q10" s="140"/>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8"/>
      <c r="AW10" s="188"/>
      <c r="AX10" s="188"/>
      <c r="AY10" s="185"/>
      <c r="AZ10" s="185"/>
      <c r="BA10" s="185"/>
      <c r="BB10" s="185"/>
      <c r="BC10" s="185"/>
      <c r="BD10" s="185"/>
      <c r="BE10" s="185"/>
      <c r="BF10" s="185"/>
      <c r="BG10" s="185"/>
      <c r="BH10" s="140"/>
      <c r="BI10" s="140"/>
      <c r="BJ10" s="140"/>
      <c r="BK10" s="185"/>
      <c r="BL10" s="185"/>
      <c r="BM10" s="185"/>
      <c r="BN10" s="185"/>
      <c r="BO10" s="185"/>
      <c r="BP10" s="185"/>
      <c r="BQ10" s="185"/>
      <c r="BR10" s="185"/>
      <c r="BS10" s="185"/>
      <c r="BT10" s="187"/>
      <c r="BU10" s="187"/>
      <c r="BV10" s="187"/>
      <c r="BW10" s="185"/>
      <c r="BX10" s="185"/>
      <c r="BY10" s="185"/>
      <c r="BZ10" s="185"/>
      <c r="CA10" s="185"/>
      <c r="CB10" s="185"/>
      <c r="CC10" s="140"/>
      <c r="CD10" s="140"/>
      <c r="CE10" s="140"/>
      <c r="CF10" s="186"/>
      <c r="CG10" s="186"/>
      <c r="CH10" s="186"/>
      <c r="CI10" s="186" t="s">
        <v>129</v>
      </c>
      <c r="CJ10" s="186"/>
      <c r="CK10" s="186"/>
      <c r="CL10" s="186" t="s">
        <v>130</v>
      </c>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40"/>
      <c r="DN10" s="104" t="s">
        <v>162</v>
      </c>
      <c r="DO10" s="104" t="s">
        <v>163</v>
      </c>
      <c r="DP10" s="104" t="s">
        <v>164</v>
      </c>
      <c r="DQ10" s="115" t="s">
        <v>262</v>
      </c>
      <c r="DR10" s="98" t="s">
        <v>263</v>
      </c>
      <c r="DS10" s="116" t="s">
        <v>264</v>
      </c>
    </row>
    <row r="11" spans="1:123" ht="15">
      <c r="A11" s="140"/>
      <c r="B11" s="140"/>
      <c r="C11" s="104" t="s">
        <v>124</v>
      </c>
      <c r="D11" s="104" t="s">
        <v>125</v>
      </c>
      <c r="E11" s="101" t="s">
        <v>126</v>
      </c>
      <c r="F11" s="104" t="s">
        <v>124</v>
      </c>
      <c r="G11" s="104" t="s">
        <v>125</v>
      </c>
      <c r="H11" s="101" t="s">
        <v>126</v>
      </c>
      <c r="I11" s="104" t="s">
        <v>124</v>
      </c>
      <c r="J11" s="104" t="s">
        <v>125</v>
      </c>
      <c r="K11" s="101" t="s">
        <v>126</v>
      </c>
      <c r="L11" s="113" t="s">
        <v>124</v>
      </c>
      <c r="M11" s="113" t="s">
        <v>125</v>
      </c>
      <c r="N11" s="101" t="s">
        <v>126</v>
      </c>
      <c r="O11" s="104" t="s">
        <v>124</v>
      </c>
      <c r="P11" s="104" t="s">
        <v>125</v>
      </c>
      <c r="Q11" s="101" t="s">
        <v>126</v>
      </c>
      <c r="R11" s="104" t="s">
        <v>124</v>
      </c>
      <c r="S11" s="104" t="s">
        <v>125</v>
      </c>
      <c r="T11" s="101" t="s">
        <v>126</v>
      </c>
      <c r="U11" s="104" t="s">
        <v>124</v>
      </c>
      <c r="V11" s="104" t="s">
        <v>125</v>
      </c>
      <c r="W11" s="101" t="s">
        <v>126</v>
      </c>
      <c r="X11" s="104" t="s">
        <v>124</v>
      </c>
      <c r="Y11" s="104" t="s">
        <v>125</v>
      </c>
      <c r="Z11" s="101" t="s">
        <v>126</v>
      </c>
      <c r="AA11" s="104" t="s">
        <v>124</v>
      </c>
      <c r="AB11" s="104" t="s">
        <v>125</v>
      </c>
      <c r="AC11" s="101" t="s">
        <v>126</v>
      </c>
      <c r="AD11" s="104" t="s">
        <v>124</v>
      </c>
      <c r="AE11" s="104" t="s">
        <v>125</v>
      </c>
      <c r="AF11" s="101" t="s">
        <v>126</v>
      </c>
      <c r="AG11" s="104" t="s">
        <v>124</v>
      </c>
      <c r="AH11" s="104" t="s">
        <v>125</v>
      </c>
      <c r="AI11" s="101" t="s">
        <v>126</v>
      </c>
      <c r="AJ11" s="104" t="s">
        <v>124</v>
      </c>
      <c r="AK11" s="104" t="s">
        <v>125</v>
      </c>
      <c r="AL11" s="101" t="s">
        <v>126</v>
      </c>
      <c r="AM11" s="104" t="s">
        <v>124</v>
      </c>
      <c r="AN11" s="104" t="s">
        <v>125</v>
      </c>
      <c r="AO11" s="101" t="s">
        <v>126</v>
      </c>
      <c r="AP11" s="104" t="s">
        <v>124</v>
      </c>
      <c r="AQ11" s="104" t="s">
        <v>125</v>
      </c>
      <c r="AR11" s="101" t="s">
        <v>126</v>
      </c>
      <c r="AS11" s="104" t="s">
        <v>124</v>
      </c>
      <c r="AT11" s="104" t="s">
        <v>125</v>
      </c>
      <c r="AU11" s="101" t="s">
        <v>126</v>
      </c>
      <c r="AV11" s="104" t="s">
        <v>124</v>
      </c>
      <c r="AW11" s="104" t="s">
        <v>125</v>
      </c>
      <c r="AX11" s="101" t="s">
        <v>126</v>
      </c>
      <c r="AY11" s="104" t="s">
        <v>124</v>
      </c>
      <c r="AZ11" s="104" t="s">
        <v>125</v>
      </c>
      <c r="BA11" s="101" t="s">
        <v>126</v>
      </c>
      <c r="BB11" s="104" t="s">
        <v>124</v>
      </c>
      <c r="BC11" s="104" t="s">
        <v>125</v>
      </c>
      <c r="BD11" s="101" t="s">
        <v>126</v>
      </c>
      <c r="BE11" s="104" t="s">
        <v>124</v>
      </c>
      <c r="BF11" s="104" t="s">
        <v>125</v>
      </c>
      <c r="BG11" s="101" t="s">
        <v>126</v>
      </c>
      <c r="BH11" s="104" t="s">
        <v>124</v>
      </c>
      <c r="BI11" s="104" t="s">
        <v>125</v>
      </c>
      <c r="BJ11" s="101" t="s">
        <v>126</v>
      </c>
      <c r="BK11" s="104" t="s">
        <v>124</v>
      </c>
      <c r="BL11" s="104" t="s">
        <v>125</v>
      </c>
      <c r="BM11" s="101" t="s">
        <v>126</v>
      </c>
      <c r="BN11" s="104" t="s">
        <v>124</v>
      </c>
      <c r="BO11" s="104" t="s">
        <v>125</v>
      </c>
      <c r="BP11" s="101" t="s">
        <v>126</v>
      </c>
      <c r="BQ11" s="104" t="s">
        <v>124</v>
      </c>
      <c r="BR11" s="104" t="s">
        <v>125</v>
      </c>
      <c r="BS11" s="101" t="s">
        <v>126</v>
      </c>
      <c r="BT11" s="104" t="s">
        <v>124</v>
      </c>
      <c r="BU11" s="104" t="s">
        <v>125</v>
      </c>
      <c r="BV11" s="101" t="s">
        <v>126</v>
      </c>
      <c r="BW11" s="104" t="s">
        <v>124</v>
      </c>
      <c r="BX11" s="104" t="s">
        <v>125</v>
      </c>
      <c r="BY11" s="101" t="s">
        <v>126</v>
      </c>
      <c r="BZ11" s="104" t="s">
        <v>124</v>
      </c>
      <c r="CA11" s="104" t="s">
        <v>125</v>
      </c>
      <c r="CB11" s="104" t="s">
        <v>126</v>
      </c>
      <c r="CC11" s="104" t="s">
        <v>124</v>
      </c>
      <c r="CD11" s="104" t="s">
        <v>125</v>
      </c>
      <c r="CE11" s="104" t="s">
        <v>126</v>
      </c>
      <c r="CF11" s="104" t="s">
        <v>124</v>
      </c>
      <c r="CG11" s="104" t="s">
        <v>125</v>
      </c>
      <c r="CH11" s="104" t="s">
        <v>126</v>
      </c>
      <c r="CI11" s="104" t="s">
        <v>124</v>
      </c>
      <c r="CJ11" s="104" t="s">
        <v>125</v>
      </c>
      <c r="CK11" s="104" t="s">
        <v>126</v>
      </c>
      <c r="CL11" s="104" t="s">
        <v>124</v>
      </c>
      <c r="CM11" s="104" t="s">
        <v>125</v>
      </c>
      <c r="CN11" s="104" t="s">
        <v>126</v>
      </c>
      <c r="CO11" s="104" t="s">
        <v>124</v>
      </c>
      <c r="CP11" s="104" t="s">
        <v>125</v>
      </c>
      <c r="CQ11" s="104" t="s">
        <v>126</v>
      </c>
      <c r="CR11" s="104" t="s">
        <v>126</v>
      </c>
      <c r="CS11" s="104" t="s">
        <v>154</v>
      </c>
      <c r="CT11" s="104" t="s">
        <v>126</v>
      </c>
      <c r="CU11" s="104" t="s">
        <v>126</v>
      </c>
      <c r="CV11" s="104" t="s">
        <v>124</v>
      </c>
      <c r="CW11" s="104" t="s">
        <v>125</v>
      </c>
      <c r="CX11" s="104" t="s">
        <v>126</v>
      </c>
      <c r="CY11" s="104" t="s">
        <v>124</v>
      </c>
      <c r="CZ11" s="104" t="s">
        <v>125</v>
      </c>
      <c r="DA11" s="104" t="s">
        <v>126</v>
      </c>
      <c r="DB11" s="104" t="s">
        <v>126</v>
      </c>
      <c r="DC11" s="104" t="s">
        <v>124</v>
      </c>
      <c r="DD11" s="104" t="s">
        <v>125</v>
      </c>
      <c r="DE11" s="104" t="s">
        <v>126</v>
      </c>
      <c r="DF11" s="104" t="s">
        <v>126</v>
      </c>
      <c r="DG11" s="104" t="s">
        <v>154</v>
      </c>
      <c r="DH11" s="104" t="s">
        <v>126</v>
      </c>
      <c r="DI11" s="104" t="s">
        <v>126</v>
      </c>
      <c r="DJ11" s="104" t="s">
        <v>154</v>
      </c>
      <c r="DK11" s="104" t="s">
        <v>126</v>
      </c>
      <c r="DL11" s="104" t="s">
        <v>126</v>
      </c>
      <c r="DM11" s="104" t="s">
        <v>124</v>
      </c>
      <c r="DN11" s="104" t="s">
        <v>125</v>
      </c>
      <c r="DO11" s="104" t="s">
        <v>125</v>
      </c>
      <c r="DP11" s="104" t="s">
        <v>125</v>
      </c>
      <c r="DQ11" s="114" t="s">
        <v>126</v>
      </c>
      <c r="DR11" s="113" t="s">
        <v>126</v>
      </c>
      <c r="DS11" s="117" t="s">
        <v>126</v>
      </c>
    </row>
    <row r="12" spans="1:123" ht="15">
      <c r="A12" s="104"/>
      <c r="B12" s="34" t="s">
        <v>2</v>
      </c>
      <c r="C12" s="35">
        <v>34049000</v>
      </c>
      <c r="D12" s="35">
        <v>23999999.999999996</v>
      </c>
      <c r="E12" s="35">
        <v>10049000</v>
      </c>
      <c r="F12" s="35">
        <v>14429000</v>
      </c>
      <c r="G12" s="35">
        <v>9000000</v>
      </c>
      <c r="H12" s="35">
        <v>5429000</v>
      </c>
      <c r="I12" s="35">
        <v>1646358.0000000007</v>
      </c>
      <c r="J12" s="35">
        <v>1319109.0000000007</v>
      </c>
      <c r="K12" s="35">
        <v>327249</v>
      </c>
      <c r="L12" s="35">
        <v>1022930</v>
      </c>
      <c r="M12" s="35">
        <v>972702</v>
      </c>
      <c r="N12" s="35">
        <v>50228</v>
      </c>
      <c r="O12" s="35">
        <v>2278877</v>
      </c>
      <c r="P12" s="35">
        <v>130656</v>
      </c>
      <c r="Q12" s="35">
        <v>2148221</v>
      </c>
      <c r="R12" s="35">
        <v>1382648</v>
      </c>
      <c r="S12" s="35">
        <v>0</v>
      </c>
      <c r="T12" s="35">
        <v>1382648</v>
      </c>
      <c r="U12" s="35">
        <v>782302</v>
      </c>
      <c r="V12" s="35">
        <v>130656</v>
      </c>
      <c r="W12" s="35">
        <v>651646</v>
      </c>
      <c r="X12" s="35">
        <v>113927</v>
      </c>
      <c r="Y12" s="35">
        <v>0</v>
      </c>
      <c r="Z12" s="35">
        <v>113927</v>
      </c>
      <c r="AA12" s="35">
        <v>4753186</v>
      </c>
      <c r="AB12" s="35">
        <v>4531170</v>
      </c>
      <c r="AC12" s="35">
        <v>222016</v>
      </c>
      <c r="AD12" s="35">
        <v>4708745</v>
      </c>
      <c r="AE12" s="35">
        <v>4486729</v>
      </c>
      <c r="AF12" s="35">
        <v>222016</v>
      </c>
      <c r="AG12" s="35">
        <v>44441</v>
      </c>
      <c r="AH12" s="35">
        <v>44441</v>
      </c>
      <c r="AI12" s="35">
        <v>0</v>
      </c>
      <c r="AJ12" s="35">
        <v>2435022</v>
      </c>
      <c r="AK12" s="35">
        <v>1132748</v>
      </c>
      <c r="AL12" s="35">
        <v>1302274</v>
      </c>
      <c r="AM12" s="35">
        <v>1330576</v>
      </c>
      <c r="AN12" s="35">
        <v>1132748</v>
      </c>
      <c r="AO12" s="35">
        <v>197828</v>
      </c>
      <c r="AP12" s="35">
        <v>197314</v>
      </c>
      <c r="AQ12" s="35">
        <v>0</v>
      </c>
      <c r="AR12" s="35">
        <v>197314</v>
      </c>
      <c r="AS12" s="35">
        <v>760936</v>
      </c>
      <c r="AT12" s="35">
        <v>0</v>
      </c>
      <c r="AU12" s="35">
        <v>760936</v>
      </c>
      <c r="AV12" s="35">
        <v>146196</v>
      </c>
      <c r="AW12" s="35">
        <v>0</v>
      </c>
      <c r="AX12" s="35">
        <v>146196</v>
      </c>
      <c r="AY12" s="35">
        <v>455484</v>
      </c>
      <c r="AZ12" s="35">
        <v>315111</v>
      </c>
      <c r="BA12" s="35">
        <v>140373</v>
      </c>
      <c r="BB12" s="35">
        <v>185018</v>
      </c>
      <c r="BC12" s="35">
        <v>80959</v>
      </c>
      <c r="BD12" s="35">
        <v>104059</v>
      </c>
      <c r="BE12" s="35">
        <v>238090</v>
      </c>
      <c r="BF12" s="35">
        <v>0</v>
      </c>
      <c r="BG12" s="35">
        <v>238090</v>
      </c>
      <c r="BH12" s="35">
        <v>871735</v>
      </c>
      <c r="BI12" s="35">
        <v>349555</v>
      </c>
      <c r="BJ12" s="35">
        <v>522180</v>
      </c>
      <c r="BK12" s="35">
        <v>813644</v>
      </c>
      <c r="BL12" s="35">
        <v>349555</v>
      </c>
      <c r="BM12" s="35">
        <v>464089</v>
      </c>
      <c r="BN12" s="35">
        <v>58091</v>
      </c>
      <c r="BO12" s="35">
        <v>0</v>
      </c>
      <c r="BP12" s="35">
        <v>58091</v>
      </c>
      <c r="BQ12" s="35">
        <v>542300</v>
      </c>
      <c r="BR12" s="35">
        <v>167990</v>
      </c>
      <c r="BS12" s="35">
        <v>374310</v>
      </c>
      <c r="BT12" s="35">
        <v>295338</v>
      </c>
      <c r="BU12" s="35">
        <v>35517</v>
      </c>
      <c r="BV12" s="35">
        <v>259821</v>
      </c>
      <c r="BW12" s="35">
        <v>188009</v>
      </c>
      <c r="BX12" s="35">
        <v>132473</v>
      </c>
      <c r="BY12" s="35">
        <v>55536</v>
      </c>
      <c r="BZ12" s="35">
        <v>58953</v>
      </c>
      <c r="CA12" s="35">
        <v>0</v>
      </c>
      <c r="CB12" s="35">
        <v>58953</v>
      </c>
      <c r="CC12" s="35">
        <v>8620000</v>
      </c>
      <c r="CD12" s="35">
        <v>6000000</v>
      </c>
      <c r="CE12" s="35">
        <v>2620000</v>
      </c>
      <c r="CF12" s="35">
        <v>5529505</v>
      </c>
      <c r="CG12" s="35">
        <v>5348000</v>
      </c>
      <c r="CH12" s="35">
        <v>181505</v>
      </c>
      <c r="CI12" s="35">
        <v>5130205</v>
      </c>
      <c r="CJ12" s="35">
        <v>4985000</v>
      </c>
      <c r="CK12" s="35">
        <v>145205</v>
      </c>
      <c r="CL12" s="35">
        <v>399300</v>
      </c>
      <c r="CM12" s="35">
        <v>363000</v>
      </c>
      <c r="CN12" s="35">
        <v>36300</v>
      </c>
      <c r="CO12" s="35">
        <v>0</v>
      </c>
      <c r="CP12" s="35">
        <v>0</v>
      </c>
      <c r="CQ12" s="35">
        <v>0</v>
      </c>
      <c r="CR12" s="35">
        <v>787566</v>
      </c>
      <c r="CS12" s="35">
        <v>312940</v>
      </c>
      <c r="CT12" s="35">
        <v>312940</v>
      </c>
      <c r="CU12" s="35">
        <v>0</v>
      </c>
      <c r="CV12" s="35">
        <v>1547889</v>
      </c>
      <c r="CW12" s="35">
        <v>652000</v>
      </c>
      <c r="CX12" s="35">
        <v>907889</v>
      </c>
      <c r="CY12" s="35">
        <v>1338900</v>
      </c>
      <c r="CZ12" s="35">
        <v>600000</v>
      </c>
      <c r="DA12" s="35">
        <v>738900</v>
      </c>
      <c r="DB12" s="35">
        <v>28166</v>
      </c>
      <c r="DC12" s="35">
        <v>180823</v>
      </c>
      <c r="DD12" s="35">
        <v>52000</v>
      </c>
      <c r="DE12" s="35">
        <v>140823</v>
      </c>
      <c r="DF12" s="35">
        <v>0</v>
      </c>
      <c r="DG12" s="35">
        <v>136000</v>
      </c>
      <c r="DH12" s="35">
        <v>97143</v>
      </c>
      <c r="DI12" s="35">
        <v>38857</v>
      </c>
      <c r="DJ12" s="35">
        <v>294100</v>
      </c>
      <c r="DK12" s="35">
        <v>192130</v>
      </c>
      <c r="DL12" s="35">
        <v>101970</v>
      </c>
      <c r="DM12" s="35">
        <v>11000000</v>
      </c>
      <c r="DN12" s="35">
        <v>9000000</v>
      </c>
      <c r="DO12" s="35">
        <v>6000000</v>
      </c>
      <c r="DP12" s="35">
        <v>3000000</v>
      </c>
      <c r="DQ12" s="35">
        <v>2000000</v>
      </c>
      <c r="DR12" s="35">
        <v>1335000</v>
      </c>
      <c r="DS12" s="118">
        <v>665000</v>
      </c>
    </row>
    <row r="13" spans="1:123" ht="15">
      <c r="A13" s="102" t="s">
        <v>3</v>
      </c>
      <c r="B13" s="103" t="s">
        <v>4</v>
      </c>
      <c r="C13" s="39">
        <v>1102204</v>
      </c>
      <c r="D13" s="39">
        <v>0</v>
      </c>
      <c r="E13" s="39">
        <v>1102204</v>
      </c>
      <c r="F13" s="39">
        <v>627204</v>
      </c>
      <c r="G13" s="39">
        <v>0</v>
      </c>
      <c r="H13" s="39">
        <v>627204</v>
      </c>
      <c r="I13" s="39">
        <v>0</v>
      </c>
      <c r="J13" s="39">
        <v>0</v>
      </c>
      <c r="K13" s="39">
        <v>0</v>
      </c>
      <c r="L13" s="65">
        <v>0</v>
      </c>
      <c r="M13" s="39">
        <v>0</v>
      </c>
      <c r="N13" s="39">
        <v>0</v>
      </c>
      <c r="O13" s="39">
        <v>171026</v>
      </c>
      <c r="P13" s="39">
        <v>0</v>
      </c>
      <c r="Q13" s="39">
        <v>171026</v>
      </c>
      <c r="R13" s="39">
        <v>0</v>
      </c>
      <c r="S13" s="39">
        <v>0</v>
      </c>
      <c r="T13" s="39">
        <v>0</v>
      </c>
      <c r="U13" s="39">
        <v>57099</v>
      </c>
      <c r="V13" s="39">
        <v>0</v>
      </c>
      <c r="W13" s="39">
        <v>57099</v>
      </c>
      <c r="X13" s="39">
        <v>113927</v>
      </c>
      <c r="Y13" s="39">
        <v>0</v>
      </c>
      <c r="Z13" s="39">
        <v>113927</v>
      </c>
      <c r="AA13" s="39">
        <v>0</v>
      </c>
      <c r="AB13" s="39">
        <v>0</v>
      </c>
      <c r="AC13" s="39">
        <v>0</v>
      </c>
      <c r="AD13" s="39">
        <v>0</v>
      </c>
      <c r="AE13" s="39">
        <v>0</v>
      </c>
      <c r="AF13" s="39">
        <v>0</v>
      </c>
      <c r="AG13" s="39">
        <v>0</v>
      </c>
      <c r="AH13" s="39">
        <v>0</v>
      </c>
      <c r="AI13" s="39">
        <v>0</v>
      </c>
      <c r="AJ13" s="39">
        <v>129762</v>
      </c>
      <c r="AK13" s="39">
        <v>0</v>
      </c>
      <c r="AL13" s="39">
        <v>129762</v>
      </c>
      <c r="AM13" s="39">
        <v>19783</v>
      </c>
      <c r="AN13" s="39">
        <v>0</v>
      </c>
      <c r="AO13" s="39">
        <v>19783</v>
      </c>
      <c r="AP13" s="39">
        <v>65972</v>
      </c>
      <c r="AQ13" s="39">
        <v>0</v>
      </c>
      <c r="AR13" s="39">
        <v>65972</v>
      </c>
      <c r="AS13" s="39">
        <v>19023</v>
      </c>
      <c r="AT13" s="39">
        <v>0</v>
      </c>
      <c r="AU13" s="39">
        <v>19023</v>
      </c>
      <c r="AV13" s="39">
        <v>24984</v>
      </c>
      <c r="AW13" s="39">
        <v>0</v>
      </c>
      <c r="AX13" s="39">
        <v>24984</v>
      </c>
      <c r="AY13" s="39">
        <v>27200</v>
      </c>
      <c r="AZ13" s="39">
        <v>0</v>
      </c>
      <c r="BA13" s="39">
        <v>27200</v>
      </c>
      <c r="BB13" s="39">
        <v>12830</v>
      </c>
      <c r="BC13" s="39">
        <v>0</v>
      </c>
      <c r="BD13" s="39">
        <v>12830</v>
      </c>
      <c r="BE13" s="39">
        <v>28571</v>
      </c>
      <c r="BF13" s="39">
        <v>0</v>
      </c>
      <c r="BG13" s="39">
        <v>28571</v>
      </c>
      <c r="BH13" s="39">
        <v>14101</v>
      </c>
      <c r="BI13" s="39">
        <v>0</v>
      </c>
      <c r="BJ13" s="39">
        <v>14101</v>
      </c>
      <c r="BK13" s="39">
        <v>4806</v>
      </c>
      <c r="BL13" s="39">
        <v>0</v>
      </c>
      <c r="BM13" s="39">
        <v>4806</v>
      </c>
      <c r="BN13" s="39">
        <v>9295</v>
      </c>
      <c r="BO13" s="39">
        <v>0</v>
      </c>
      <c r="BP13" s="39">
        <v>9295</v>
      </c>
      <c r="BQ13" s="39">
        <v>243714</v>
      </c>
      <c r="BR13" s="39">
        <v>0</v>
      </c>
      <c r="BS13" s="39">
        <v>243714</v>
      </c>
      <c r="BT13" s="39">
        <v>174082</v>
      </c>
      <c r="BU13" s="39">
        <v>0</v>
      </c>
      <c r="BV13" s="39">
        <v>174082</v>
      </c>
      <c r="BW13" s="39">
        <v>37199</v>
      </c>
      <c r="BX13" s="39">
        <v>0</v>
      </c>
      <c r="BY13" s="39">
        <v>37199</v>
      </c>
      <c r="BZ13" s="39">
        <v>32433</v>
      </c>
      <c r="CA13" s="39">
        <v>0</v>
      </c>
      <c r="CB13" s="39">
        <v>32433</v>
      </c>
      <c r="CC13" s="39">
        <v>345000</v>
      </c>
      <c r="CD13" s="39">
        <v>0</v>
      </c>
      <c r="CE13" s="39">
        <v>345000</v>
      </c>
      <c r="CF13" s="39">
        <v>0</v>
      </c>
      <c r="CG13" s="39">
        <v>0</v>
      </c>
      <c r="CH13" s="39">
        <v>0</v>
      </c>
      <c r="CI13" s="39">
        <v>0</v>
      </c>
      <c r="CJ13" s="39">
        <v>0</v>
      </c>
      <c r="CK13" s="39">
        <v>0</v>
      </c>
      <c r="CL13" s="39">
        <v>0</v>
      </c>
      <c r="CM13" s="39">
        <v>0</v>
      </c>
      <c r="CN13" s="39">
        <v>0</v>
      </c>
      <c r="CO13" s="39">
        <v>0</v>
      </c>
      <c r="CP13" s="39">
        <v>0</v>
      </c>
      <c r="CQ13" s="39">
        <v>0</v>
      </c>
      <c r="CR13" s="39">
        <v>78800</v>
      </c>
      <c r="CS13" s="39">
        <v>6300</v>
      </c>
      <c r="CT13" s="39">
        <v>6300</v>
      </c>
      <c r="CU13" s="39">
        <v>0</v>
      </c>
      <c r="CV13" s="39">
        <v>165200</v>
      </c>
      <c r="CW13" s="39">
        <v>0</v>
      </c>
      <c r="CX13" s="39">
        <v>165200</v>
      </c>
      <c r="CY13" s="39">
        <v>147300</v>
      </c>
      <c r="CZ13" s="39">
        <v>0</v>
      </c>
      <c r="DA13" s="39">
        <v>147300</v>
      </c>
      <c r="DB13" s="39">
        <v>6900</v>
      </c>
      <c r="DC13" s="39">
        <v>11000</v>
      </c>
      <c r="DD13" s="39">
        <v>0</v>
      </c>
      <c r="DE13" s="39">
        <v>11000</v>
      </c>
      <c r="DF13" s="39">
        <v>0</v>
      </c>
      <c r="DG13" s="39">
        <v>50600</v>
      </c>
      <c r="DH13" s="39">
        <v>37000</v>
      </c>
      <c r="DI13" s="39">
        <v>13600</v>
      </c>
      <c r="DJ13" s="39">
        <v>44100</v>
      </c>
      <c r="DK13" s="39">
        <v>28800</v>
      </c>
      <c r="DL13" s="39">
        <v>15300</v>
      </c>
      <c r="DM13" s="39">
        <v>130000</v>
      </c>
      <c r="DN13" s="39">
        <v>0</v>
      </c>
      <c r="DO13" s="39">
        <v>0</v>
      </c>
      <c r="DP13" s="39">
        <v>0</v>
      </c>
      <c r="DQ13" s="39">
        <v>130000</v>
      </c>
      <c r="DR13" s="39">
        <v>65000</v>
      </c>
      <c r="DS13" s="119">
        <v>65000</v>
      </c>
    </row>
    <row r="14" spans="1:123" ht="15">
      <c r="A14" s="42">
        <v>1</v>
      </c>
      <c r="B14" s="38" t="s">
        <v>155</v>
      </c>
      <c r="C14" s="77">
        <v>1500</v>
      </c>
      <c r="D14" s="77">
        <v>0</v>
      </c>
      <c r="E14" s="77">
        <v>1500</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7">
        <v>0</v>
      </c>
      <c r="W14" s="77">
        <v>0</v>
      </c>
      <c r="X14" s="77">
        <v>0</v>
      </c>
      <c r="Y14" s="77">
        <v>0</v>
      </c>
      <c r="Z14" s="77">
        <v>0</v>
      </c>
      <c r="AA14" s="77">
        <v>0</v>
      </c>
      <c r="AB14" s="77">
        <v>0</v>
      </c>
      <c r="AC14" s="77">
        <v>0</v>
      </c>
      <c r="AD14" s="77">
        <v>0</v>
      </c>
      <c r="AE14" s="77">
        <v>0</v>
      </c>
      <c r="AF14" s="77">
        <v>0</v>
      </c>
      <c r="AG14" s="77">
        <v>0</v>
      </c>
      <c r="AH14" s="77">
        <v>0</v>
      </c>
      <c r="AI14" s="77">
        <v>0</v>
      </c>
      <c r="AJ14" s="77">
        <v>0</v>
      </c>
      <c r="AK14" s="77">
        <v>0</v>
      </c>
      <c r="AL14" s="77">
        <v>0</v>
      </c>
      <c r="AM14" s="77">
        <v>0</v>
      </c>
      <c r="AN14" s="77">
        <v>0</v>
      </c>
      <c r="AO14" s="77">
        <v>0</v>
      </c>
      <c r="AP14" s="77">
        <v>0</v>
      </c>
      <c r="AQ14" s="77">
        <v>0</v>
      </c>
      <c r="AR14" s="77">
        <v>0</v>
      </c>
      <c r="AS14" s="77">
        <v>0</v>
      </c>
      <c r="AT14" s="77">
        <v>0</v>
      </c>
      <c r="AU14" s="77">
        <v>0</v>
      </c>
      <c r="AV14" s="77">
        <v>0</v>
      </c>
      <c r="AW14" s="77">
        <v>0</v>
      </c>
      <c r="AX14" s="77">
        <v>0</v>
      </c>
      <c r="AY14" s="77">
        <v>0</v>
      </c>
      <c r="AZ14" s="77">
        <v>0</v>
      </c>
      <c r="BA14" s="77">
        <v>0</v>
      </c>
      <c r="BB14" s="77">
        <v>0</v>
      </c>
      <c r="BC14" s="77">
        <v>0</v>
      </c>
      <c r="BD14" s="77">
        <v>0</v>
      </c>
      <c r="BE14" s="77">
        <v>0</v>
      </c>
      <c r="BF14" s="77">
        <v>0</v>
      </c>
      <c r="BG14" s="77">
        <v>0</v>
      </c>
      <c r="BH14" s="77">
        <v>0</v>
      </c>
      <c r="BI14" s="77">
        <v>0</v>
      </c>
      <c r="BJ14" s="77">
        <v>0</v>
      </c>
      <c r="BK14" s="77">
        <v>0</v>
      </c>
      <c r="BL14" s="77">
        <v>0</v>
      </c>
      <c r="BM14" s="77">
        <v>0</v>
      </c>
      <c r="BN14" s="77">
        <v>0</v>
      </c>
      <c r="BO14" s="77">
        <v>0</v>
      </c>
      <c r="BP14" s="77">
        <v>0</v>
      </c>
      <c r="BQ14" s="77">
        <v>0</v>
      </c>
      <c r="BR14" s="77">
        <v>0</v>
      </c>
      <c r="BS14" s="77">
        <v>0</v>
      </c>
      <c r="BT14" s="77">
        <v>0</v>
      </c>
      <c r="BU14" s="77">
        <v>0</v>
      </c>
      <c r="BV14" s="77">
        <v>0</v>
      </c>
      <c r="BW14" s="77">
        <v>0</v>
      </c>
      <c r="BX14" s="77">
        <v>0</v>
      </c>
      <c r="BY14" s="77">
        <v>0</v>
      </c>
      <c r="BZ14" s="77">
        <v>0</v>
      </c>
      <c r="CA14" s="77">
        <v>0</v>
      </c>
      <c r="CB14" s="77">
        <v>0</v>
      </c>
      <c r="CC14" s="77">
        <v>1500</v>
      </c>
      <c r="CD14" s="77">
        <v>0</v>
      </c>
      <c r="CE14" s="77">
        <v>1500</v>
      </c>
      <c r="CF14" s="77">
        <v>0</v>
      </c>
      <c r="CG14" s="77">
        <v>0</v>
      </c>
      <c r="CH14" s="77">
        <v>0</v>
      </c>
      <c r="CI14" s="77">
        <v>0</v>
      </c>
      <c r="CJ14" s="77">
        <v>0</v>
      </c>
      <c r="CK14" s="77">
        <v>0</v>
      </c>
      <c r="CL14" s="77">
        <v>0</v>
      </c>
      <c r="CM14" s="77">
        <v>0</v>
      </c>
      <c r="CN14" s="77">
        <v>0</v>
      </c>
      <c r="CO14" s="77">
        <v>0</v>
      </c>
      <c r="CP14" s="77">
        <v>0</v>
      </c>
      <c r="CQ14" s="77">
        <v>0</v>
      </c>
      <c r="CR14" s="77">
        <v>0</v>
      </c>
      <c r="CS14" s="77">
        <v>0</v>
      </c>
      <c r="CT14" s="77">
        <v>0</v>
      </c>
      <c r="CU14" s="77">
        <v>0</v>
      </c>
      <c r="CV14" s="77">
        <v>0</v>
      </c>
      <c r="CW14" s="77">
        <v>0</v>
      </c>
      <c r="CX14" s="77">
        <v>0</v>
      </c>
      <c r="CY14" s="77">
        <v>0</v>
      </c>
      <c r="CZ14" s="77">
        <v>0</v>
      </c>
      <c r="DA14" s="77">
        <v>0</v>
      </c>
      <c r="DB14" s="77">
        <v>0</v>
      </c>
      <c r="DC14" s="77">
        <v>0</v>
      </c>
      <c r="DD14" s="77">
        <v>0</v>
      </c>
      <c r="DE14" s="77">
        <v>0</v>
      </c>
      <c r="DF14" s="77">
        <v>0</v>
      </c>
      <c r="DG14" s="77">
        <v>1500</v>
      </c>
      <c r="DH14" s="77">
        <v>1500</v>
      </c>
      <c r="DI14" s="77">
        <v>0</v>
      </c>
      <c r="DJ14" s="77">
        <v>0</v>
      </c>
      <c r="DK14" s="77">
        <v>0</v>
      </c>
      <c r="DL14" s="77">
        <v>0</v>
      </c>
      <c r="DM14" s="77">
        <v>0</v>
      </c>
      <c r="DN14" s="77">
        <v>0</v>
      </c>
      <c r="DO14" s="77">
        <v>0</v>
      </c>
      <c r="DP14" s="77">
        <v>0</v>
      </c>
      <c r="DQ14" s="77">
        <v>0</v>
      </c>
      <c r="DR14" s="77">
        <v>0</v>
      </c>
      <c r="DS14" s="111">
        <v>0</v>
      </c>
    </row>
    <row r="15" spans="1:123" ht="15">
      <c r="A15" s="42">
        <v>2</v>
      </c>
      <c r="B15" s="38" t="s">
        <v>156</v>
      </c>
      <c r="C15" s="77">
        <v>1000</v>
      </c>
      <c r="D15" s="77">
        <v>0</v>
      </c>
      <c r="E15" s="77">
        <v>1000</v>
      </c>
      <c r="F15" s="77">
        <v>0</v>
      </c>
      <c r="G15" s="77">
        <v>0</v>
      </c>
      <c r="H15" s="77">
        <v>0</v>
      </c>
      <c r="I15" s="77">
        <v>0</v>
      </c>
      <c r="J15" s="77">
        <v>0</v>
      </c>
      <c r="K15" s="77">
        <v>0</v>
      </c>
      <c r="L15" s="77">
        <v>0</v>
      </c>
      <c r="M15" s="77">
        <v>0</v>
      </c>
      <c r="N15" s="77">
        <v>0</v>
      </c>
      <c r="O15" s="77">
        <v>0</v>
      </c>
      <c r="P15" s="77">
        <v>0</v>
      </c>
      <c r="Q15" s="77">
        <v>0</v>
      </c>
      <c r="R15" s="77">
        <v>0</v>
      </c>
      <c r="S15" s="77">
        <v>0</v>
      </c>
      <c r="T15" s="77">
        <v>0</v>
      </c>
      <c r="U15" s="77">
        <v>0</v>
      </c>
      <c r="V15" s="77">
        <v>0</v>
      </c>
      <c r="W15" s="77">
        <v>0</v>
      </c>
      <c r="X15" s="77">
        <v>0</v>
      </c>
      <c r="Y15" s="77">
        <v>0</v>
      </c>
      <c r="Z15" s="77">
        <v>0</v>
      </c>
      <c r="AA15" s="77">
        <v>0</v>
      </c>
      <c r="AB15" s="77">
        <v>0</v>
      </c>
      <c r="AC15" s="77">
        <v>0</v>
      </c>
      <c r="AD15" s="77">
        <v>0</v>
      </c>
      <c r="AE15" s="77">
        <v>0</v>
      </c>
      <c r="AF15" s="77">
        <v>0</v>
      </c>
      <c r="AG15" s="77">
        <v>0</v>
      </c>
      <c r="AH15" s="77">
        <v>0</v>
      </c>
      <c r="AI15" s="77">
        <v>0</v>
      </c>
      <c r="AJ15" s="77">
        <v>0</v>
      </c>
      <c r="AK15" s="77">
        <v>0</v>
      </c>
      <c r="AL15" s="77">
        <v>0</v>
      </c>
      <c r="AM15" s="77">
        <v>0</v>
      </c>
      <c r="AN15" s="77">
        <v>0</v>
      </c>
      <c r="AO15" s="77">
        <v>0</v>
      </c>
      <c r="AP15" s="77">
        <v>0</v>
      </c>
      <c r="AQ15" s="77">
        <v>0</v>
      </c>
      <c r="AR15" s="77">
        <v>0</v>
      </c>
      <c r="AS15" s="77">
        <v>0</v>
      </c>
      <c r="AT15" s="77">
        <v>0</v>
      </c>
      <c r="AU15" s="77">
        <v>0</v>
      </c>
      <c r="AV15" s="77">
        <v>0</v>
      </c>
      <c r="AW15" s="77">
        <v>0</v>
      </c>
      <c r="AX15" s="77">
        <v>0</v>
      </c>
      <c r="AY15" s="77">
        <v>0</v>
      </c>
      <c r="AZ15" s="77">
        <v>0</v>
      </c>
      <c r="BA15" s="77">
        <v>0</v>
      </c>
      <c r="BB15" s="77">
        <v>0</v>
      </c>
      <c r="BC15" s="77">
        <v>0</v>
      </c>
      <c r="BD15" s="77">
        <v>0</v>
      </c>
      <c r="BE15" s="77">
        <v>0</v>
      </c>
      <c r="BF15" s="77">
        <v>0</v>
      </c>
      <c r="BG15" s="77">
        <v>0</v>
      </c>
      <c r="BH15" s="77">
        <v>0</v>
      </c>
      <c r="BI15" s="77">
        <v>0</v>
      </c>
      <c r="BJ15" s="77">
        <v>0</v>
      </c>
      <c r="BK15" s="77">
        <v>0</v>
      </c>
      <c r="BL15" s="77">
        <v>0</v>
      </c>
      <c r="BM15" s="77">
        <v>0</v>
      </c>
      <c r="BN15" s="77">
        <v>0</v>
      </c>
      <c r="BO15" s="77">
        <v>0</v>
      </c>
      <c r="BP15" s="77">
        <v>0</v>
      </c>
      <c r="BQ15" s="77">
        <v>0</v>
      </c>
      <c r="BR15" s="77">
        <v>0</v>
      </c>
      <c r="BS15" s="77">
        <v>0</v>
      </c>
      <c r="BT15" s="77">
        <v>0</v>
      </c>
      <c r="BU15" s="77">
        <v>0</v>
      </c>
      <c r="BV15" s="77">
        <v>0</v>
      </c>
      <c r="BW15" s="77">
        <v>0</v>
      </c>
      <c r="BX15" s="77">
        <v>0</v>
      </c>
      <c r="BY15" s="77">
        <v>0</v>
      </c>
      <c r="BZ15" s="77">
        <v>0</v>
      </c>
      <c r="CA15" s="77">
        <v>0</v>
      </c>
      <c r="CB15" s="77">
        <v>0</v>
      </c>
      <c r="CC15" s="77">
        <v>1000</v>
      </c>
      <c r="CD15" s="77">
        <v>0</v>
      </c>
      <c r="CE15" s="77">
        <v>1000</v>
      </c>
      <c r="CF15" s="77">
        <v>0</v>
      </c>
      <c r="CG15" s="77">
        <v>0</v>
      </c>
      <c r="CH15" s="77">
        <v>0</v>
      </c>
      <c r="CI15" s="77">
        <v>0</v>
      </c>
      <c r="CJ15" s="77">
        <v>0</v>
      </c>
      <c r="CK15" s="77">
        <v>0</v>
      </c>
      <c r="CL15" s="77">
        <v>0</v>
      </c>
      <c r="CM15" s="77">
        <v>0</v>
      </c>
      <c r="CN15" s="77">
        <v>0</v>
      </c>
      <c r="CO15" s="77">
        <v>0</v>
      </c>
      <c r="CP15" s="77">
        <v>0</v>
      </c>
      <c r="CQ15" s="77">
        <v>0</v>
      </c>
      <c r="CR15" s="77">
        <v>0</v>
      </c>
      <c r="CS15" s="77">
        <v>0</v>
      </c>
      <c r="CT15" s="77">
        <v>0</v>
      </c>
      <c r="CU15" s="77">
        <v>0</v>
      </c>
      <c r="CV15" s="77">
        <v>0</v>
      </c>
      <c r="CW15" s="77">
        <v>0</v>
      </c>
      <c r="CX15" s="77">
        <v>0</v>
      </c>
      <c r="CY15" s="77">
        <v>0</v>
      </c>
      <c r="CZ15" s="77">
        <v>0</v>
      </c>
      <c r="DA15" s="77">
        <v>0</v>
      </c>
      <c r="DB15" s="77">
        <v>0</v>
      </c>
      <c r="DC15" s="77">
        <v>0</v>
      </c>
      <c r="DD15" s="77">
        <v>0</v>
      </c>
      <c r="DE15" s="77">
        <v>0</v>
      </c>
      <c r="DF15" s="77">
        <v>0</v>
      </c>
      <c r="DG15" s="77">
        <v>1000</v>
      </c>
      <c r="DH15" s="77">
        <v>1000</v>
      </c>
      <c r="DI15" s="77">
        <v>0</v>
      </c>
      <c r="DJ15" s="77">
        <v>0</v>
      </c>
      <c r="DK15" s="77">
        <v>0</v>
      </c>
      <c r="DL15" s="77">
        <v>0</v>
      </c>
      <c r="DM15" s="77">
        <v>0</v>
      </c>
      <c r="DN15" s="77">
        <v>0</v>
      </c>
      <c r="DO15" s="77">
        <v>0</v>
      </c>
      <c r="DP15" s="77">
        <v>0</v>
      </c>
      <c r="DQ15" s="77">
        <v>0</v>
      </c>
      <c r="DR15" s="77">
        <v>0</v>
      </c>
      <c r="DS15" s="111">
        <v>0</v>
      </c>
    </row>
    <row r="16" spans="1:123" ht="15">
      <c r="A16" s="42">
        <v>3</v>
      </c>
      <c r="B16" s="38" t="s">
        <v>169</v>
      </c>
      <c r="C16" s="77">
        <v>590</v>
      </c>
      <c r="D16" s="77">
        <v>0</v>
      </c>
      <c r="E16" s="77">
        <v>590</v>
      </c>
      <c r="F16" s="77">
        <v>590</v>
      </c>
      <c r="G16" s="77">
        <v>0</v>
      </c>
      <c r="H16" s="77">
        <v>590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77">
        <v>0</v>
      </c>
      <c r="AH16" s="77">
        <v>0</v>
      </c>
      <c r="AI16" s="77">
        <v>0</v>
      </c>
      <c r="AJ16" s="77">
        <v>0</v>
      </c>
      <c r="AK16" s="77">
        <v>0</v>
      </c>
      <c r="AL16" s="77">
        <v>0</v>
      </c>
      <c r="AM16" s="77">
        <v>0</v>
      </c>
      <c r="AN16" s="77">
        <v>0</v>
      </c>
      <c r="AO16" s="77">
        <v>0</v>
      </c>
      <c r="AP16" s="77">
        <v>0</v>
      </c>
      <c r="AQ16" s="77">
        <v>0</v>
      </c>
      <c r="AR16" s="77">
        <v>0</v>
      </c>
      <c r="AS16" s="77">
        <v>0</v>
      </c>
      <c r="AT16" s="77">
        <v>0</v>
      </c>
      <c r="AU16" s="77">
        <v>0</v>
      </c>
      <c r="AV16" s="77">
        <v>0</v>
      </c>
      <c r="AW16" s="77">
        <v>0</v>
      </c>
      <c r="AX16" s="77">
        <v>0</v>
      </c>
      <c r="AY16" s="77">
        <v>0</v>
      </c>
      <c r="AZ16" s="77">
        <v>0</v>
      </c>
      <c r="BA16" s="77">
        <v>0</v>
      </c>
      <c r="BB16" s="77">
        <v>0</v>
      </c>
      <c r="BC16" s="77">
        <v>0</v>
      </c>
      <c r="BD16" s="77">
        <v>0</v>
      </c>
      <c r="BE16" s="77">
        <v>0</v>
      </c>
      <c r="BF16" s="77">
        <v>0</v>
      </c>
      <c r="BG16" s="77">
        <v>0</v>
      </c>
      <c r="BH16" s="77">
        <v>0</v>
      </c>
      <c r="BI16" s="77">
        <v>0</v>
      </c>
      <c r="BJ16" s="77">
        <v>0</v>
      </c>
      <c r="BK16" s="77">
        <v>0</v>
      </c>
      <c r="BL16" s="77">
        <v>0</v>
      </c>
      <c r="BM16" s="77">
        <v>0</v>
      </c>
      <c r="BN16" s="77">
        <v>0</v>
      </c>
      <c r="BO16" s="77">
        <v>0</v>
      </c>
      <c r="BP16" s="77">
        <v>0</v>
      </c>
      <c r="BQ16" s="77">
        <v>590</v>
      </c>
      <c r="BR16" s="77">
        <v>0</v>
      </c>
      <c r="BS16" s="77">
        <v>590</v>
      </c>
      <c r="BT16" s="77">
        <v>0</v>
      </c>
      <c r="BU16" s="77">
        <v>0</v>
      </c>
      <c r="BV16" s="77">
        <v>0</v>
      </c>
      <c r="BW16" s="77">
        <v>0</v>
      </c>
      <c r="BX16" s="77">
        <v>0</v>
      </c>
      <c r="BY16" s="77">
        <v>0</v>
      </c>
      <c r="BZ16" s="77">
        <v>590</v>
      </c>
      <c r="CA16" s="77">
        <v>0</v>
      </c>
      <c r="CB16" s="77">
        <v>590</v>
      </c>
      <c r="CC16" s="77">
        <v>0</v>
      </c>
      <c r="CD16" s="77">
        <v>0</v>
      </c>
      <c r="CE16" s="77">
        <v>0</v>
      </c>
      <c r="CF16" s="77">
        <v>0</v>
      </c>
      <c r="CG16" s="77">
        <v>0</v>
      </c>
      <c r="CH16" s="77">
        <v>0</v>
      </c>
      <c r="CI16" s="77">
        <v>0</v>
      </c>
      <c r="CJ16" s="77">
        <v>0</v>
      </c>
      <c r="CK16" s="77">
        <v>0</v>
      </c>
      <c r="CL16" s="77">
        <v>0</v>
      </c>
      <c r="CM16" s="77">
        <v>0</v>
      </c>
      <c r="CN16" s="77">
        <v>0</v>
      </c>
      <c r="CO16" s="77">
        <v>0</v>
      </c>
      <c r="CP16" s="77">
        <v>0</v>
      </c>
      <c r="CQ16" s="77">
        <v>0</v>
      </c>
      <c r="CR16" s="77">
        <v>0</v>
      </c>
      <c r="CS16" s="77">
        <v>0</v>
      </c>
      <c r="CT16" s="77">
        <v>0</v>
      </c>
      <c r="CU16" s="77">
        <v>0</v>
      </c>
      <c r="CV16" s="77">
        <v>0</v>
      </c>
      <c r="CW16" s="77">
        <v>0</v>
      </c>
      <c r="CX16" s="77">
        <v>0</v>
      </c>
      <c r="CY16" s="77">
        <v>0</v>
      </c>
      <c r="CZ16" s="77">
        <v>0</v>
      </c>
      <c r="DA16" s="77">
        <v>0</v>
      </c>
      <c r="DB16" s="77">
        <v>0</v>
      </c>
      <c r="DC16" s="77">
        <v>0</v>
      </c>
      <c r="DD16" s="77">
        <v>0</v>
      </c>
      <c r="DE16" s="77">
        <v>0</v>
      </c>
      <c r="DF16" s="77">
        <v>0</v>
      </c>
      <c r="DG16" s="77">
        <v>0</v>
      </c>
      <c r="DH16" s="77">
        <v>0</v>
      </c>
      <c r="DI16" s="77">
        <v>0</v>
      </c>
      <c r="DJ16" s="77">
        <v>0</v>
      </c>
      <c r="DK16" s="77">
        <v>0</v>
      </c>
      <c r="DL16" s="77">
        <v>0</v>
      </c>
      <c r="DM16" s="77">
        <v>0</v>
      </c>
      <c r="DN16" s="77">
        <v>0</v>
      </c>
      <c r="DO16" s="77">
        <v>0</v>
      </c>
      <c r="DP16" s="77">
        <v>0</v>
      </c>
      <c r="DQ16" s="77">
        <v>0</v>
      </c>
      <c r="DR16" s="77">
        <v>0</v>
      </c>
      <c r="DS16" s="111">
        <v>0</v>
      </c>
    </row>
    <row r="17" spans="1:123" ht="15">
      <c r="A17" s="42">
        <v>4</v>
      </c>
      <c r="B17" s="38" t="s">
        <v>192</v>
      </c>
      <c r="C17" s="77">
        <v>148250</v>
      </c>
      <c r="D17" s="77">
        <v>0</v>
      </c>
      <c r="E17" s="77">
        <v>148250</v>
      </c>
      <c r="F17" s="77">
        <v>130559</v>
      </c>
      <c r="G17" s="77">
        <v>0</v>
      </c>
      <c r="H17" s="77">
        <v>130559</v>
      </c>
      <c r="I17" s="77">
        <v>0</v>
      </c>
      <c r="J17" s="77">
        <v>0</v>
      </c>
      <c r="K17" s="77">
        <v>0</v>
      </c>
      <c r="L17" s="77">
        <v>0</v>
      </c>
      <c r="M17" s="77">
        <v>0</v>
      </c>
      <c r="N17" s="77">
        <v>0</v>
      </c>
      <c r="O17" s="77">
        <v>113927</v>
      </c>
      <c r="P17" s="77">
        <v>0</v>
      </c>
      <c r="Q17" s="77">
        <v>113927</v>
      </c>
      <c r="R17" s="77">
        <v>0</v>
      </c>
      <c r="S17" s="77">
        <v>0</v>
      </c>
      <c r="T17" s="77">
        <v>0</v>
      </c>
      <c r="U17" s="77">
        <v>0</v>
      </c>
      <c r="V17" s="77">
        <v>0</v>
      </c>
      <c r="W17" s="77">
        <v>0</v>
      </c>
      <c r="X17" s="77">
        <v>113927</v>
      </c>
      <c r="Y17" s="77">
        <v>0</v>
      </c>
      <c r="Z17" s="77">
        <v>113927</v>
      </c>
      <c r="AA17" s="77">
        <v>0</v>
      </c>
      <c r="AB17" s="77">
        <v>0</v>
      </c>
      <c r="AC17" s="77">
        <v>0</v>
      </c>
      <c r="AD17" s="77">
        <v>0</v>
      </c>
      <c r="AE17" s="77">
        <v>0</v>
      </c>
      <c r="AF17" s="77">
        <v>0</v>
      </c>
      <c r="AG17" s="77">
        <v>0</v>
      </c>
      <c r="AH17" s="77">
        <v>0</v>
      </c>
      <c r="AI17" s="77">
        <v>0</v>
      </c>
      <c r="AJ17" s="77">
        <v>10846</v>
      </c>
      <c r="AK17" s="77">
        <v>0</v>
      </c>
      <c r="AL17" s="77">
        <v>10846</v>
      </c>
      <c r="AM17" s="77">
        <v>0</v>
      </c>
      <c r="AN17" s="77">
        <v>0</v>
      </c>
      <c r="AO17" s="77">
        <v>0</v>
      </c>
      <c r="AP17" s="77">
        <v>10846</v>
      </c>
      <c r="AQ17" s="77">
        <v>0</v>
      </c>
      <c r="AR17" s="77">
        <v>10846</v>
      </c>
      <c r="AS17" s="77">
        <v>0</v>
      </c>
      <c r="AT17" s="77">
        <v>0</v>
      </c>
      <c r="AU17" s="77">
        <v>0</v>
      </c>
      <c r="AV17" s="77">
        <v>0</v>
      </c>
      <c r="AW17" s="77">
        <v>0</v>
      </c>
      <c r="AX17" s="77">
        <v>0</v>
      </c>
      <c r="AY17" s="77">
        <v>0</v>
      </c>
      <c r="AZ17" s="77">
        <v>0</v>
      </c>
      <c r="BA17" s="77">
        <v>0</v>
      </c>
      <c r="BB17" s="77">
        <v>0</v>
      </c>
      <c r="BC17" s="77">
        <v>0</v>
      </c>
      <c r="BD17" s="77">
        <v>0</v>
      </c>
      <c r="BE17" s="77">
        <v>0</v>
      </c>
      <c r="BF17" s="77">
        <v>0</v>
      </c>
      <c r="BG17" s="77">
        <v>0</v>
      </c>
      <c r="BH17" s="77">
        <v>0</v>
      </c>
      <c r="BI17" s="77">
        <v>0</v>
      </c>
      <c r="BJ17" s="77">
        <v>0</v>
      </c>
      <c r="BK17" s="77">
        <v>0</v>
      </c>
      <c r="BL17" s="77">
        <v>0</v>
      </c>
      <c r="BM17" s="77">
        <v>0</v>
      </c>
      <c r="BN17" s="77">
        <v>0</v>
      </c>
      <c r="BO17" s="77">
        <v>0</v>
      </c>
      <c r="BP17" s="77">
        <v>0</v>
      </c>
      <c r="BQ17" s="77">
        <v>5786</v>
      </c>
      <c r="BR17" s="77">
        <v>0</v>
      </c>
      <c r="BS17" s="77">
        <v>5786</v>
      </c>
      <c r="BT17" s="77">
        <v>5196</v>
      </c>
      <c r="BU17" s="77">
        <v>0</v>
      </c>
      <c r="BV17" s="77">
        <v>5196</v>
      </c>
      <c r="BW17" s="77">
        <v>0</v>
      </c>
      <c r="BX17" s="77">
        <v>0</v>
      </c>
      <c r="BY17" s="77">
        <v>0</v>
      </c>
      <c r="BZ17" s="77">
        <v>590</v>
      </c>
      <c r="CA17" s="77">
        <v>0</v>
      </c>
      <c r="CB17" s="77">
        <v>590</v>
      </c>
      <c r="CC17" s="77">
        <v>16691</v>
      </c>
      <c r="CD17" s="77">
        <v>0</v>
      </c>
      <c r="CE17" s="77">
        <v>16691</v>
      </c>
      <c r="CF17" s="77">
        <v>0</v>
      </c>
      <c r="CG17" s="77">
        <v>0</v>
      </c>
      <c r="CH17" s="77">
        <v>0</v>
      </c>
      <c r="CI17" s="77">
        <v>0</v>
      </c>
      <c r="CJ17" s="77">
        <v>0</v>
      </c>
      <c r="CK17" s="77">
        <v>0</v>
      </c>
      <c r="CL17" s="77">
        <v>0</v>
      </c>
      <c r="CM17" s="77">
        <v>0</v>
      </c>
      <c r="CN17" s="77">
        <v>0</v>
      </c>
      <c r="CO17" s="77">
        <v>0</v>
      </c>
      <c r="CP17" s="77">
        <v>0</v>
      </c>
      <c r="CQ17" s="77">
        <v>0</v>
      </c>
      <c r="CR17" s="77">
        <v>7000</v>
      </c>
      <c r="CS17" s="77">
        <v>0</v>
      </c>
      <c r="CT17" s="77">
        <v>0</v>
      </c>
      <c r="CU17" s="77">
        <v>0</v>
      </c>
      <c r="CV17" s="77">
        <v>8491</v>
      </c>
      <c r="CW17" s="77">
        <v>0</v>
      </c>
      <c r="CX17" s="77">
        <v>8491</v>
      </c>
      <c r="CY17" s="77">
        <v>8491</v>
      </c>
      <c r="CZ17" s="77">
        <v>0</v>
      </c>
      <c r="DA17" s="77">
        <v>8491</v>
      </c>
      <c r="DB17" s="77">
        <v>0</v>
      </c>
      <c r="DC17" s="77">
        <v>0</v>
      </c>
      <c r="DD17" s="77">
        <v>0</v>
      </c>
      <c r="DE17" s="77">
        <v>0</v>
      </c>
      <c r="DF17" s="77">
        <v>0</v>
      </c>
      <c r="DG17" s="77">
        <v>0</v>
      </c>
      <c r="DH17" s="77">
        <v>0</v>
      </c>
      <c r="DI17" s="77">
        <v>0</v>
      </c>
      <c r="DJ17" s="77">
        <v>1200</v>
      </c>
      <c r="DK17" s="77">
        <v>0</v>
      </c>
      <c r="DL17" s="77">
        <v>1200</v>
      </c>
      <c r="DM17" s="77">
        <v>1000</v>
      </c>
      <c r="DN17" s="77">
        <v>0</v>
      </c>
      <c r="DO17" s="77">
        <v>0</v>
      </c>
      <c r="DP17" s="77">
        <v>0</v>
      </c>
      <c r="DQ17" s="77">
        <v>1000</v>
      </c>
      <c r="DR17" s="77">
        <v>500</v>
      </c>
      <c r="DS17" s="111">
        <v>500</v>
      </c>
    </row>
    <row r="18" spans="1:123" ht="15">
      <c r="A18" s="42">
        <v>5</v>
      </c>
      <c r="B18" s="38" t="s">
        <v>5</v>
      </c>
      <c r="C18" s="77">
        <v>12436</v>
      </c>
      <c r="D18" s="77">
        <v>0</v>
      </c>
      <c r="E18" s="77">
        <v>12436</v>
      </c>
      <c r="F18" s="77">
        <v>11436</v>
      </c>
      <c r="G18" s="77">
        <v>0</v>
      </c>
      <c r="H18" s="77">
        <v>11436</v>
      </c>
      <c r="I18" s="77">
        <v>0</v>
      </c>
      <c r="J18" s="77">
        <v>0</v>
      </c>
      <c r="K18" s="77">
        <v>0</v>
      </c>
      <c r="L18" s="77">
        <v>0</v>
      </c>
      <c r="M18" s="77">
        <v>0</v>
      </c>
      <c r="N18" s="77">
        <v>0</v>
      </c>
      <c r="O18" s="77">
        <v>0</v>
      </c>
      <c r="P18" s="77">
        <v>0</v>
      </c>
      <c r="Q18" s="77">
        <v>0</v>
      </c>
      <c r="R18" s="77">
        <v>0</v>
      </c>
      <c r="S18" s="77">
        <v>0</v>
      </c>
      <c r="T18" s="77">
        <v>0</v>
      </c>
      <c r="U18" s="77">
        <v>0</v>
      </c>
      <c r="V18" s="77">
        <v>0</v>
      </c>
      <c r="W18" s="77">
        <v>0</v>
      </c>
      <c r="X18" s="77">
        <v>0</v>
      </c>
      <c r="Y18" s="77">
        <v>0</v>
      </c>
      <c r="Z18" s="77">
        <v>0</v>
      </c>
      <c r="AA18" s="77">
        <v>0</v>
      </c>
      <c r="AB18" s="77">
        <v>0</v>
      </c>
      <c r="AC18" s="77">
        <v>0</v>
      </c>
      <c r="AD18" s="77">
        <v>0</v>
      </c>
      <c r="AE18" s="77">
        <v>0</v>
      </c>
      <c r="AF18" s="77">
        <v>0</v>
      </c>
      <c r="AG18" s="77">
        <v>0</v>
      </c>
      <c r="AH18" s="77">
        <v>0</v>
      </c>
      <c r="AI18" s="77">
        <v>0</v>
      </c>
      <c r="AJ18" s="77">
        <v>10846</v>
      </c>
      <c r="AK18" s="77">
        <v>0</v>
      </c>
      <c r="AL18" s="77">
        <v>10846</v>
      </c>
      <c r="AM18" s="77">
        <v>0</v>
      </c>
      <c r="AN18" s="77">
        <v>0</v>
      </c>
      <c r="AO18" s="77">
        <v>0</v>
      </c>
      <c r="AP18" s="77">
        <v>10846</v>
      </c>
      <c r="AQ18" s="77">
        <v>0</v>
      </c>
      <c r="AR18" s="77">
        <v>10846</v>
      </c>
      <c r="AS18" s="77">
        <v>0</v>
      </c>
      <c r="AT18" s="77">
        <v>0</v>
      </c>
      <c r="AU18" s="77">
        <v>0</v>
      </c>
      <c r="AV18" s="77">
        <v>0</v>
      </c>
      <c r="AW18" s="77">
        <v>0</v>
      </c>
      <c r="AX18" s="77">
        <v>0</v>
      </c>
      <c r="AY18" s="77">
        <v>0</v>
      </c>
      <c r="AZ18" s="77">
        <v>0</v>
      </c>
      <c r="BA18" s="77">
        <v>0</v>
      </c>
      <c r="BB18" s="77">
        <v>0</v>
      </c>
      <c r="BC18" s="77">
        <v>0</v>
      </c>
      <c r="BD18" s="77">
        <v>0</v>
      </c>
      <c r="BE18" s="77">
        <v>0</v>
      </c>
      <c r="BF18" s="77">
        <v>0</v>
      </c>
      <c r="BG18" s="77">
        <v>0</v>
      </c>
      <c r="BH18" s="77">
        <v>0</v>
      </c>
      <c r="BI18" s="77">
        <v>0</v>
      </c>
      <c r="BJ18" s="77">
        <v>0</v>
      </c>
      <c r="BK18" s="77">
        <v>0</v>
      </c>
      <c r="BL18" s="77">
        <v>0</v>
      </c>
      <c r="BM18" s="77">
        <v>0</v>
      </c>
      <c r="BN18" s="77">
        <v>0</v>
      </c>
      <c r="BO18" s="77">
        <v>0</v>
      </c>
      <c r="BP18" s="77">
        <v>0</v>
      </c>
      <c r="BQ18" s="77">
        <v>590</v>
      </c>
      <c r="BR18" s="77">
        <v>0</v>
      </c>
      <c r="BS18" s="77">
        <v>590</v>
      </c>
      <c r="BT18" s="77">
        <v>0</v>
      </c>
      <c r="BU18" s="77">
        <v>0</v>
      </c>
      <c r="BV18" s="77">
        <v>0</v>
      </c>
      <c r="BW18" s="77">
        <v>0</v>
      </c>
      <c r="BX18" s="77">
        <v>0</v>
      </c>
      <c r="BY18" s="77">
        <v>0</v>
      </c>
      <c r="BZ18" s="77">
        <v>590</v>
      </c>
      <c r="CA18" s="77">
        <v>0</v>
      </c>
      <c r="CB18" s="77">
        <v>590</v>
      </c>
      <c r="CC18" s="77">
        <v>0</v>
      </c>
      <c r="CD18" s="77">
        <v>0</v>
      </c>
      <c r="CE18" s="77">
        <v>0</v>
      </c>
      <c r="CF18" s="77">
        <v>0</v>
      </c>
      <c r="CG18" s="77">
        <v>0</v>
      </c>
      <c r="CH18" s="77">
        <v>0</v>
      </c>
      <c r="CI18" s="77">
        <v>0</v>
      </c>
      <c r="CJ18" s="77">
        <v>0</v>
      </c>
      <c r="CK18" s="77">
        <v>0</v>
      </c>
      <c r="CL18" s="77">
        <v>0</v>
      </c>
      <c r="CM18" s="77">
        <v>0</v>
      </c>
      <c r="CN18" s="77">
        <v>0</v>
      </c>
      <c r="CO18" s="77">
        <v>0</v>
      </c>
      <c r="CP18" s="77">
        <v>0</v>
      </c>
      <c r="CQ18" s="77">
        <v>0</v>
      </c>
      <c r="CR18" s="77">
        <v>0</v>
      </c>
      <c r="CS18" s="77">
        <v>0</v>
      </c>
      <c r="CT18" s="77">
        <v>0</v>
      </c>
      <c r="CU18" s="77">
        <v>0</v>
      </c>
      <c r="CV18" s="77">
        <v>0</v>
      </c>
      <c r="CW18" s="77">
        <v>0</v>
      </c>
      <c r="CX18" s="77">
        <v>0</v>
      </c>
      <c r="CY18" s="77">
        <v>0</v>
      </c>
      <c r="CZ18" s="77">
        <v>0</v>
      </c>
      <c r="DA18" s="77">
        <v>0</v>
      </c>
      <c r="DB18" s="77">
        <v>0</v>
      </c>
      <c r="DC18" s="77">
        <v>0</v>
      </c>
      <c r="DD18" s="77">
        <v>0</v>
      </c>
      <c r="DE18" s="77">
        <v>0</v>
      </c>
      <c r="DF18" s="77">
        <v>0</v>
      </c>
      <c r="DG18" s="77">
        <v>0</v>
      </c>
      <c r="DH18" s="77">
        <v>0</v>
      </c>
      <c r="DI18" s="77">
        <v>0</v>
      </c>
      <c r="DJ18" s="77">
        <v>0</v>
      </c>
      <c r="DK18" s="77">
        <v>0</v>
      </c>
      <c r="DL18" s="77">
        <v>0</v>
      </c>
      <c r="DM18" s="77">
        <v>1000</v>
      </c>
      <c r="DN18" s="77">
        <v>0</v>
      </c>
      <c r="DO18" s="77">
        <v>0</v>
      </c>
      <c r="DP18" s="77">
        <v>0</v>
      </c>
      <c r="DQ18" s="77">
        <v>1000</v>
      </c>
      <c r="DR18" s="77">
        <v>500</v>
      </c>
      <c r="DS18" s="111">
        <v>500</v>
      </c>
    </row>
    <row r="19" spans="1:123" ht="15">
      <c r="A19" s="42">
        <v>6</v>
      </c>
      <c r="B19" s="38" t="s">
        <v>193</v>
      </c>
      <c r="C19" s="77">
        <v>11088</v>
      </c>
      <c r="D19" s="77">
        <v>0</v>
      </c>
      <c r="E19" s="77">
        <v>11088</v>
      </c>
      <c r="F19" s="77">
        <v>3188</v>
      </c>
      <c r="G19" s="77">
        <v>0</v>
      </c>
      <c r="H19" s="77">
        <v>3188</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0</v>
      </c>
      <c r="AA19" s="77">
        <v>0</v>
      </c>
      <c r="AB19" s="77">
        <v>0</v>
      </c>
      <c r="AC19" s="77">
        <v>0</v>
      </c>
      <c r="AD19" s="77">
        <v>0</v>
      </c>
      <c r="AE19" s="77">
        <v>0</v>
      </c>
      <c r="AF19" s="77">
        <v>0</v>
      </c>
      <c r="AG19" s="77">
        <v>0</v>
      </c>
      <c r="AH19" s="77">
        <v>0</v>
      </c>
      <c r="AI19" s="77">
        <v>0</v>
      </c>
      <c r="AJ19" s="77">
        <v>0</v>
      </c>
      <c r="AK19" s="77">
        <v>0</v>
      </c>
      <c r="AL19" s="77">
        <v>0</v>
      </c>
      <c r="AM19" s="77">
        <v>0</v>
      </c>
      <c r="AN19" s="77">
        <v>0</v>
      </c>
      <c r="AO19" s="77">
        <v>0</v>
      </c>
      <c r="AP19" s="77">
        <v>0</v>
      </c>
      <c r="AQ19" s="77">
        <v>0</v>
      </c>
      <c r="AR19" s="77">
        <v>0</v>
      </c>
      <c r="AS19" s="77">
        <v>0</v>
      </c>
      <c r="AT19" s="77">
        <v>0</v>
      </c>
      <c r="AU19" s="77">
        <v>0</v>
      </c>
      <c r="AV19" s="77">
        <v>0</v>
      </c>
      <c r="AW19" s="77">
        <v>0</v>
      </c>
      <c r="AX19" s="77">
        <v>0</v>
      </c>
      <c r="AY19" s="77">
        <v>0</v>
      </c>
      <c r="AZ19" s="77">
        <v>0</v>
      </c>
      <c r="BA19" s="77">
        <v>0</v>
      </c>
      <c r="BB19" s="77">
        <v>0</v>
      </c>
      <c r="BC19" s="77">
        <v>0</v>
      </c>
      <c r="BD19" s="77">
        <v>0</v>
      </c>
      <c r="BE19" s="77">
        <v>0</v>
      </c>
      <c r="BF19" s="77">
        <v>0</v>
      </c>
      <c r="BG19" s="77">
        <v>0</v>
      </c>
      <c r="BH19" s="77">
        <v>0</v>
      </c>
      <c r="BI19" s="77">
        <v>0</v>
      </c>
      <c r="BJ19" s="77">
        <v>0</v>
      </c>
      <c r="BK19" s="77">
        <v>0</v>
      </c>
      <c r="BL19" s="77">
        <v>0</v>
      </c>
      <c r="BM19" s="77">
        <v>0</v>
      </c>
      <c r="BN19" s="77">
        <v>0</v>
      </c>
      <c r="BO19" s="77">
        <v>0</v>
      </c>
      <c r="BP19" s="77">
        <v>0</v>
      </c>
      <c r="BQ19" s="77">
        <v>3188</v>
      </c>
      <c r="BR19" s="77">
        <v>0</v>
      </c>
      <c r="BS19" s="77">
        <v>3188</v>
      </c>
      <c r="BT19" s="77">
        <v>2598</v>
      </c>
      <c r="BU19" s="77">
        <v>0</v>
      </c>
      <c r="BV19" s="77">
        <v>2598</v>
      </c>
      <c r="BW19" s="77">
        <v>0</v>
      </c>
      <c r="BX19" s="77">
        <v>0</v>
      </c>
      <c r="BY19" s="77">
        <v>0</v>
      </c>
      <c r="BZ19" s="77">
        <v>590</v>
      </c>
      <c r="CA19" s="77">
        <v>0</v>
      </c>
      <c r="CB19" s="77">
        <v>590</v>
      </c>
      <c r="CC19" s="77">
        <v>4900</v>
      </c>
      <c r="CD19" s="77">
        <v>0</v>
      </c>
      <c r="CE19" s="77">
        <v>4900</v>
      </c>
      <c r="CF19" s="77">
        <v>0</v>
      </c>
      <c r="CG19" s="77">
        <v>0</v>
      </c>
      <c r="CH19" s="77">
        <v>0</v>
      </c>
      <c r="CI19" s="77">
        <v>0</v>
      </c>
      <c r="CJ19" s="77">
        <v>0</v>
      </c>
      <c r="CK19" s="77">
        <v>0</v>
      </c>
      <c r="CL19" s="77">
        <v>0</v>
      </c>
      <c r="CM19" s="77">
        <v>0</v>
      </c>
      <c r="CN19" s="77">
        <v>0</v>
      </c>
      <c r="CO19" s="77">
        <v>0</v>
      </c>
      <c r="CP19" s="77">
        <v>0</v>
      </c>
      <c r="CQ19" s="77">
        <v>0</v>
      </c>
      <c r="CR19" s="77">
        <v>0</v>
      </c>
      <c r="CS19" s="77">
        <v>0</v>
      </c>
      <c r="CT19" s="77">
        <v>0</v>
      </c>
      <c r="CU19" s="77">
        <v>0</v>
      </c>
      <c r="CV19" s="77">
        <v>0</v>
      </c>
      <c r="CW19" s="77">
        <v>0</v>
      </c>
      <c r="CX19" s="77">
        <v>0</v>
      </c>
      <c r="CY19" s="77">
        <v>0</v>
      </c>
      <c r="CZ19" s="77">
        <v>0</v>
      </c>
      <c r="DA19" s="77">
        <v>0</v>
      </c>
      <c r="DB19" s="77">
        <v>0</v>
      </c>
      <c r="DC19" s="77">
        <v>0</v>
      </c>
      <c r="DD19" s="77">
        <v>0</v>
      </c>
      <c r="DE19" s="77">
        <v>0</v>
      </c>
      <c r="DF19" s="77">
        <v>0</v>
      </c>
      <c r="DG19" s="77">
        <v>1200</v>
      </c>
      <c r="DH19" s="77">
        <v>0</v>
      </c>
      <c r="DI19" s="77">
        <v>1200</v>
      </c>
      <c r="DJ19" s="77">
        <v>3700</v>
      </c>
      <c r="DK19" s="77">
        <v>3700</v>
      </c>
      <c r="DL19" s="77">
        <v>0</v>
      </c>
      <c r="DM19" s="77">
        <v>3000</v>
      </c>
      <c r="DN19" s="77">
        <v>0</v>
      </c>
      <c r="DO19" s="77">
        <v>0</v>
      </c>
      <c r="DP19" s="77">
        <v>0</v>
      </c>
      <c r="DQ19" s="77">
        <v>3000</v>
      </c>
      <c r="DR19" s="77">
        <v>1500</v>
      </c>
      <c r="DS19" s="111">
        <v>1500</v>
      </c>
    </row>
    <row r="20" spans="1:123" ht="15">
      <c r="A20" s="42">
        <v>7</v>
      </c>
      <c r="B20" s="38" t="s">
        <v>194</v>
      </c>
      <c r="C20" s="77">
        <v>23888</v>
      </c>
      <c r="D20" s="77">
        <v>0</v>
      </c>
      <c r="E20" s="77">
        <v>23888</v>
      </c>
      <c r="F20" s="77">
        <v>5152</v>
      </c>
      <c r="G20" s="77">
        <v>0</v>
      </c>
      <c r="H20" s="77">
        <v>5152</v>
      </c>
      <c r="I20" s="77">
        <v>0</v>
      </c>
      <c r="J20" s="77">
        <v>0</v>
      </c>
      <c r="K20" s="77">
        <v>0</v>
      </c>
      <c r="L20" s="77">
        <v>0</v>
      </c>
      <c r="M20" s="77">
        <v>0</v>
      </c>
      <c r="N20" s="77">
        <v>0</v>
      </c>
      <c r="O20" s="77">
        <v>4562</v>
      </c>
      <c r="P20" s="77">
        <v>0</v>
      </c>
      <c r="Q20" s="77">
        <v>4562</v>
      </c>
      <c r="R20" s="77">
        <v>0</v>
      </c>
      <c r="S20" s="77">
        <v>0</v>
      </c>
      <c r="T20" s="77">
        <v>0</v>
      </c>
      <c r="U20" s="77">
        <v>4562</v>
      </c>
      <c r="V20" s="77">
        <v>0</v>
      </c>
      <c r="W20" s="77">
        <v>4562</v>
      </c>
      <c r="X20" s="77">
        <v>0</v>
      </c>
      <c r="Y20" s="77">
        <v>0</v>
      </c>
      <c r="Z20" s="77">
        <v>0</v>
      </c>
      <c r="AA20" s="77">
        <v>0</v>
      </c>
      <c r="AB20" s="77">
        <v>0</v>
      </c>
      <c r="AC20" s="77">
        <v>0</v>
      </c>
      <c r="AD20" s="77">
        <v>0</v>
      </c>
      <c r="AE20" s="77">
        <v>0</v>
      </c>
      <c r="AF20" s="77">
        <v>0</v>
      </c>
      <c r="AG20" s="77">
        <v>0</v>
      </c>
      <c r="AH20" s="77">
        <v>0</v>
      </c>
      <c r="AI20" s="77">
        <v>0</v>
      </c>
      <c r="AJ20" s="77">
        <v>0</v>
      </c>
      <c r="AK20" s="77">
        <v>0</v>
      </c>
      <c r="AL20" s="77">
        <v>0</v>
      </c>
      <c r="AM20" s="77">
        <v>0</v>
      </c>
      <c r="AN20" s="77">
        <v>0</v>
      </c>
      <c r="AO20" s="77">
        <v>0</v>
      </c>
      <c r="AP20" s="77">
        <v>0</v>
      </c>
      <c r="AQ20" s="77">
        <v>0</v>
      </c>
      <c r="AR20" s="77">
        <v>0</v>
      </c>
      <c r="AS20" s="77">
        <v>0</v>
      </c>
      <c r="AT20" s="77">
        <v>0</v>
      </c>
      <c r="AU20" s="77">
        <v>0</v>
      </c>
      <c r="AV20" s="77">
        <v>0</v>
      </c>
      <c r="AW20" s="77">
        <v>0</v>
      </c>
      <c r="AX20" s="77">
        <v>0</v>
      </c>
      <c r="AY20" s="77">
        <v>0</v>
      </c>
      <c r="AZ20" s="77">
        <v>0</v>
      </c>
      <c r="BA20" s="77">
        <v>0</v>
      </c>
      <c r="BB20" s="77">
        <v>0</v>
      </c>
      <c r="BC20" s="77">
        <v>0</v>
      </c>
      <c r="BD20" s="77">
        <v>0</v>
      </c>
      <c r="BE20" s="77">
        <v>0</v>
      </c>
      <c r="BF20" s="77">
        <v>0</v>
      </c>
      <c r="BG20" s="77">
        <v>0</v>
      </c>
      <c r="BH20" s="77">
        <v>0</v>
      </c>
      <c r="BI20" s="77">
        <v>0</v>
      </c>
      <c r="BJ20" s="77">
        <v>0</v>
      </c>
      <c r="BK20" s="77">
        <v>0</v>
      </c>
      <c r="BL20" s="77">
        <v>0</v>
      </c>
      <c r="BM20" s="77">
        <v>0</v>
      </c>
      <c r="BN20" s="77">
        <v>0</v>
      </c>
      <c r="BO20" s="77">
        <v>0</v>
      </c>
      <c r="BP20" s="77">
        <v>0</v>
      </c>
      <c r="BQ20" s="77">
        <v>590</v>
      </c>
      <c r="BR20" s="77">
        <v>0</v>
      </c>
      <c r="BS20" s="77">
        <v>590</v>
      </c>
      <c r="BT20" s="77">
        <v>0</v>
      </c>
      <c r="BU20" s="77">
        <v>0</v>
      </c>
      <c r="BV20" s="77">
        <v>0</v>
      </c>
      <c r="BW20" s="77">
        <v>0</v>
      </c>
      <c r="BX20" s="77">
        <v>0</v>
      </c>
      <c r="BY20" s="77">
        <v>0</v>
      </c>
      <c r="BZ20" s="77">
        <v>590</v>
      </c>
      <c r="CA20" s="77">
        <v>0</v>
      </c>
      <c r="CB20" s="77">
        <v>590</v>
      </c>
      <c r="CC20" s="77">
        <v>14736</v>
      </c>
      <c r="CD20" s="77">
        <v>0</v>
      </c>
      <c r="CE20" s="77">
        <v>14736</v>
      </c>
      <c r="CF20" s="77">
        <v>0</v>
      </c>
      <c r="CG20" s="77">
        <v>0</v>
      </c>
      <c r="CH20" s="77">
        <v>0</v>
      </c>
      <c r="CI20" s="77">
        <v>0</v>
      </c>
      <c r="CJ20" s="77">
        <v>0</v>
      </c>
      <c r="CK20" s="77">
        <v>0</v>
      </c>
      <c r="CL20" s="77">
        <v>0</v>
      </c>
      <c r="CM20" s="77">
        <v>0</v>
      </c>
      <c r="CN20" s="77">
        <v>0</v>
      </c>
      <c r="CO20" s="77">
        <v>0</v>
      </c>
      <c r="CP20" s="77">
        <v>0</v>
      </c>
      <c r="CQ20" s="77">
        <v>0</v>
      </c>
      <c r="CR20" s="77">
        <v>0</v>
      </c>
      <c r="CS20" s="77">
        <v>0</v>
      </c>
      <c r="CT20" s="77">
        <v>0</v>
      </c>
      <c r="CU20" s="77">
        <v>0</v>
      </c>
      <c r="CV20" s="77">
        <v>12736</v>
      </c>
      <c r="CW20" s="77">
        <v>0</v>
      </c>
      <c r="CX20" s="77">
        <v>12736</v>
      </c>
      <c r="CY20" s="77">
        <v>12736</v>
      </c>
      <c r="CZ20" s="77">
        <v>0</v>
      </c>
      <c r="DA20" s="77">
        <v>12736</v>
      </c>
      <c r="DB20" s="77">
        <v>0</v>
      </c>
      <c r="DC20" s="77">
        <v>0</v>
      </c>
      <c r="DD20" s="77">
        <v>0</v>
      </c>
      <c r="DE20" s="77">
        <v>0</v>
      </c>
      <c r="DF20" s="77">
        <v>0</v>
      </c>
      <c r="DG20" s="77">
        <v>2000</v>
      </c>
      <c r="DH20" s="77">
        <v>2000</v>
      </c>
      <c r="DI20" s="77">
        <v>0</v>
      </c>
      <c r="DJ20" s="77">
        <v>0</v>
      </c>
      <c r="DK20" s="77">
        <v>0</v>
      </c>
      <c r="DL20" s="77">
        <v>0</v>
      </c>
      <c r="DM20" s="77">
        <v>4000</v>
      </c>
      <c r="DN20" s="77">
        <v>0</v>
      </c>
      <c r="DO20" s="77">
        <v>0</v>
      </c>
      <c r="DP20" s="77">
        <v>0</v>
      </c>
      <c r="DQ20" s="77">
        <v>4000</v>
      </c>
      <c r="DR20" s="77">
        <v>2000</v>
      </c>
      <c r="DS20" s="111">
        <v>2000</v>
      </c>
    </row>
    <row r="21" spans="1:123" ht="15">
      <c r="A21" s="42">
        <v>8</v>
      </c>
      <c r="B21" s="38" t="s">
        <v>195</v>
      </c>
      <c r="C21" s="77">
        <v>180159</v>
      </c>
      <c r="D21" s="77">
        <v>0</v>
      </c>
      <c r="E21" s="77">
        <v>180159</v>
      </c>
      <c r="F21" s="77">
        <v>19613</v>
      </c>
      <c r="G21" s="77">
        <v>0</v>
      </c>
      <c r="H21" s="77">
        <v>19613</v>
      </c>
      <c r="I21" s="77">
        <v>0</v>
      </c>
      <c r="J21" s="77">
        <v>0</v>
      </c>
      <c r="K21" s="77">
        <v>0</v>
      </c>
      <c r="L21" s="77">
        <v>0</v>
      </c>
      <c r="M21" s="77">
        <v>0</v>
      </c>
      <c r="N21" s="77">
        <v>0</v>
      </c>
      <c r="O21" s="77">
        <v>0</v>
      </c>
      <c r="P21" s="77">
        <v>0</v>
      </c>
      <c r="Q21" s="77">
        <v>0</v>
      </c>
      <c r="R21" s="77">
        <v>0</v>
      </c>
      <c r="S21" s="77">
        <v>0</v>
      </c>
      <c r="T21" s="77">
        <v>0</v>
      </c>
      <c r="U21" s="77">
        <v>0</v>
      </c>
      <c r="V21" s="77">
        <v>0</v>
      </c>
      <c r="W21" s="77">
        <v>0</v>
      </c>
      <c r="X21" s="77">
        <v>0</v>
      </c>
      <c r="Y21" s="77">
        <v>0</v>
      </c>
      <c r="Z21" s="77">
        <v>0</v>
      </c>
      <c r="AA21" s="77">
        <v>0</v>
      </c>
      <c r="AB21" s="77">
        <v>0</v>
      </c>
      <c r="AC21" s="77">
        <v>0</v>
      </c>
      <c r="AD21" s="77">
        <v>0</v>
      </c>
      <c r="AE21" s="77">
        <v>0</v>
      </c>
      <c r="AF21" s="77">
        <v>0</v>
      </c>
      <c r="AG21" s="77">
        <v>0</v>
      </c>
      <c r="AH21" s="77">
        <v>0</v>
      </c>
      <c r="AI21" s="77">
        <v>0</v>
      </c>
      <c r="AJ21" s="77">
        <v>19023</v>
      </c>
      <c r="AK21" s="77">
        <v>0</v>
      </c>
      <c r="AL21" s="77">
        <v>19023</v>
      </c>
      <c r="AM21" s="77">
        <v>0</v>
      </c>
      <c r="AN21" s="77">
        <v>0</v>
      </c>
      <c r="AO21" s="77">
        <v>0</v>
      </c>
      <c r="AP21" s="77">
        <v>0</v>
      </c>
      <c r="AQ21" s="77">
        <v>0</v>
      </c>
      <c r="AR21" s="77">
        <v>0</v>
      </c>
      <c r="AS21" s="77">
        <v>19023</v>
      </c>
      <c r="AT21" s="77">
        <v>0</v>
      </c>
      <c r="AU21" s="77">
        <v>19023</v>
      </c>
      <c r="AV21" s="77">
        <v>0</v>
      </c>
      <c r="AW21" s="77">
        <v>0</v>
      </c>
      <c r="AX21" s="77">
        <v>0</v>
      </c>
      <c r="AY21" s="77">
        <v>0</v>
      </c>
      <c r="AZ21" s="77">
        <v>0</v>
      </c>
      <c r="BA21" s="77">
        <v>0</v>
      </c>
      <c r="BB21" s="77">
        <v>0</v>
      </c>
      <c r="BC21" s="77">
        <v>0</v>
      </c>
      <c r="BD21" s="77">
        <v>0</v>
      </c>
      <c r="BE21" s="77">
        <v>0</v>
      </c>
      <c r="BF21" s="77">
        <v>0</v>
      </c>
      <c r="BG21" s="77">
        <v>0</v>
      </c>
      <c r="BH21" s="77">
        <v>0</v>
      </c>
      <c r="BI21" s="77">
        <v>0</v>
      </c>
      <c r="BJ21" s="77">
        <v>0</v>
      </c>
      <c r="BK21" s="77">
        <v>0</v>
      </c>
      <c r="BL21" s="77">
        <v>0</v>
      </c>
      <c r="BM21" s="77">
        <v>0</v>
      </c>
      <c r="BN21" s="77">
        <v>0</v>
      </c>
      <c r="BO21" s="77">
        <v>0</v>
      </c>
      <c r="BP21" s="77">
        <v>0</v>
      </c>
      <c r="BQ21" s="77">
        <v>590</v>
      </c>
      <c r="BR21" s="77">
        <v>0</v>
      </c>
      <c r="BS21" s="77">
        <v>590</v>
      </c>
      <c r="BT21" s="77">
        <v>0</v>
      </c>
      <c r="BU21" s="77">
        <v>0</v>
      </c>
      <c r="BV21" s="77">
        <v>0</v>
      </c>
      <c r="BW21" s="77">
        <v>0</v>
      </c>
      <c r="BX21" s="77">
        <v>0</v>
      </c>
      <c r="BY21" s="77">
        <v>0</v>
      </c>
      <c r="BZ21" s="77">
        <v>590</v>
      </c>
      <c r="CA21" s="77">
        <v>0</v>
      </c>
      <c r="CB21" s="77">
        <v>590</v>
      </c>
      <c r="CC21" s="77">
        <v>149046</v>
      </c>
      <c r="CD21" s="77">
        <v>0</v>
      </c>
      <c r="CE21" s="77">
        <v>149046</v>
      </c>
      <c r="CF21" s="77">
        <v>0</v>
      </c>
      <c r="CG21" s="77">
        <v>0</v>
      </c>
      <c r="CH21" s="77">
        <v>0</v>
      </c>
      <c r="CI21" s="77">
        <v>0</v>
      </c>
      <c r="CJ21" s="77">
        <v>0</v>
      </c>
      <c r="CK21" s="77">
        <v>0</v>
      </c>
      <c r="CL21" s="77">
        <v>0</v>
      </c>
      <c r="CM21" s="77">
        <v>0</v>
      </c>
      <c r="CN21" s="77">
        <v>0</v>
      </c>
      <c r="CO21" s="77">
        <v>0</v>
      </c>
      <c r="CP21" s="77">
        <v>0</v>
      </c>
      <c r="CQ21" s="77">
        <v>0</v>
      </c>
      <c r="CR21" s="77">
        <v>35500</v>
      </c>
      <c r="CS21" s="77">
        <v>0</v>
      </c>
      <c r="CT21" s="77">
        <v>0</v>
      </c>
      <c r="CU21" s="77">
        <v>0</v>
      </c>
      <c r="CV21" s="77">
        <v>80446</v>
      </c>
      <c r="CW21" s="77">
        <v>0</v>
      </c>
      <c r="CX21" s="77">
        <v>80446</v>
      </c>
      <c r="CY21" s="77">
        <v>62546</v>
      </c>
      <c r="CZ21" s="77">
        <v>0</v>
      </c>
      <c r="DA21" s="77">
        <v>62546</v>
      </c>
      <c r="DB21" s="77">
        <v>6900</v>
      </c>
      <c r="DC21" s="77">
        <v>11000</v>
      </c>
      <c r="DD21" s="77">
        <v>0</v>
      </c>
      <c r="DE21" s="77">
        <v>11000</v>
      </c>
      <c r="DF21" s="77">
        <v>0</v>
      </c>
      <c r="DG21" s="77">
        <v>9300</v>
      </c>
      <c r="DH21" s="77">
        <v>2000</v>
      </c>
      <c r="DI21" s="77">
        <v>7300</v>
      </c>
      <c r="DJ21" s="77">
        <v>23800</v>
      </c>
      <c r="DK21" s="77">
        <v>14700</v>
      </c>
      <c r="DL21" s="77">
        <v>9100</v>
      </c>
      <c r="DM21" s="77">
        <v>11500</v>
      </c>
      <c r="DN21" s="77">
        <v>0</v>
      </c>
      <c r="DO21" s="77">
        <v>0</v>
      </c>
      <c r="DP21" s="77">
        <v>0</v>
      </c>
      <c r="DQ21" s="77">
        <v>11500</v>
      </c>
      <c r="DR21" s="77">
        <v>5750</v>
      </c>
      <c r="DS21" s="111">
        <v>5750</v>
      </c>
    </row>
    <row r="22" spans="1:123" ht="15">
      <c r="A22" s="42">
        <v>9</v>
      </c>
      <c r="B22" s="38" t="s">
        <v>6</v>
      </c>
      <c r="C22" s="77">
        <v>5635</v>
      </c>
      <c r="D22" s="77">
        <v>0</v>
      </c>
      <c r="E22" s="77">
        <v>5635</v>
      </c>
      <c r="F22" s="77">
        <v>590</v>
      </c>
      <c r="G22" s="77">
        <v>0</v>
      </c>
      <c r="H22" s="77">
        <v>590</v>
      </c>
      <c r="I22" s="77">
        <v>0</v>
      </c>
      <c r="J22" s="77">
        <v>0</v>
      </c>
      <c r="K22" s="77">
        <v>0</v>
      </c>
      <c r="L22" s="77">
        <v>0</v>
      </c>
      <c r="M22" s="77">
        <v>0</v>
      </c>
      <c r="N22" s="77">
        <v>0</v>
      </c>
      <c r="O22" s="77">
        <v>0</v>
      </c>
      <c r="P22" s="77">
        <v>0</v>
      </c>
      <c r="Q22" s="77">
        <v>0</v>
      </c>
      <c r="R22" s="77">
        <v>0</v>
      </c>
      <c r="S22" s="77">
        <v>0</v>
      </c>
      <c r="T22" s="77">
        <v>0</v>
      </c>
      <c r="U22" s="77">
        <v>0</v>
      </c>
      <c r="V22" s="77">
        <v>0</v>
      </c>
      <c r="W22" s="77">
        <v>0</v>
      </c>
      <c r="X22" s="77">
        <v>0</v>
      </c>
      <c r="Y22" s="77">
        <v>0</v>
      </c>
      <c r="Z22" s="77">
        <v>0</v>
      </c>
      <c r="AA22" s="77">
        <v>0</v>
      </c>
      <c r="AB22" s="77">
        <v>0</v>
      </c>
      <c r="AC22" s="77">
        <v>0</v>
      </c>
      <c r="AD22" s="77">
        <v>0</v>
      </c>
      <c r="AE22" s="77">
        <v>0</v>
      </c>
      <c r="AF22" s="77">
        <v>0</v>
      </c>
      <c r="AG22" s="77">
        <v>0</v>
      </c>
      <c r="AH22" s="77">
        <v>0</v>
      </c>
      <c r="AI22" s="77">
        <v>0</v>
      </c>
      <c r="AJ22" s="77">
        <v>0</v>
      </c>
      <c r="AK22" s="77">
        <v>0</v>
      </c>
      <c r="AL22" s="77">
        <v>0</v>
      </c>
      <c r="AM22" s="77">
        <v>0</v>
      </c>
      <c r="AN22" s="77">
        <v>0</v>
      </c>
      <c r="AO22" s="77">
        <v>0</v>
      </c>
      <c r="AP22" s="77">
        <v>0</v>
      </c>
      <c r="AQ22" s="77">
        <v>0</v>
      </c>
      <c r="AR22" s="77">
        <v>0</v>
      </c>
      <c r="AS22" s="77">
        <v>0</v>
      </c>
      <c r="AT22" s="77">
        <v>0</v>
      </c>
      <c r="AU22" s="77">
        <v>0</v>
      </c>
      <c r="AV22" s="77">
        <v>0</v>
      </c>
      <c r="AW22" s="77">
        <v>0</v>
      </c>
      <c r="AX22" s="77">
        <v>0</v>
      </c>
      <c r="AY22" s="77">
        <v>0</v>
      </c>
      <c r="AZ22" s="77">
        <v>0</v>
      </c>
      <c r="BA22" s="77">
        <v>0</v>
      </c>
      <c r="BB22" s="77">
        <v>0</v>
      </c>
      <c r="BC22" s="77">
        <v>0</v>
      </c>
      <c r="BD22" s="77">
        <v>0</v>
      </c>
      <c r="BE22" s="77">
        <v>0</v>
      </c>
      <c r="BF22" s="77">
        <v>0</v>
      </c>
      <c r="BG22" s="77">
        <v>0</v>
      </c>
      <c r="BH22" s="77">
        <v>0</v>
      </c>
      <c r="BI22" s="77">
        <v>0</v>
      </c>
      <c r="BJ22" s="77">
        <v>0</v>
      </c>
      <c r="BK22" s="77">
        <v>0</v>
      </c>
      <c r="BL22" s="77">
        <v>0</v>
      </c>
      <c r="BM22" s="77">
        <v>0</v>
      </c>
      <c r="BN22" s="77">
        <v>0</v>
      </c>
      <c r="BO22" s="77">
        <v>0</v>
      </c>
      <c r="BP22" s="77">
        <v>0</v>
      </c>
      <c r="BQ22" s="77">
        <v>590</v>
      </c>
      <c r="BR22" s="77">
        <v>0</v>
      </c>
      <c r="BS22" s="77">
        <v>590</v>
      </c>
      <c r="BT22" s="77">
        <v>0</v>
      </c>
      <c r="BU22" s="77">
        <v>0</v>
      </c>
      <c r="BV22" s="77">
        <v>0</v>
      </c>
      <c r="BW22" s="77">
        <v>0</v>
      </c>
      <c r="BX22" s="77">
        <v>0</v>
      </c>
      <c r="BY22" s="77">
        <v>0</v>
      </c>
      <c r="BZ22" s="77">
        <v>590</v>
      </c>
      <c r="CA22" s="77">
        <v>0</v>
      </c>
      <c r="CB22" s="77">
        <v>590</v>
      </c>
      <c r="CC22" s="77">
        <v>4545</v>
      </c>
      <c r="CD22" s="77">
        <v>0</v>
      </c>
      <c r="CE22" s="77">
        <v>4545</v>
      </c>
      <c r="CF22" s="77">
        <v>0</v>
      </c>
      <c r="CG22" s="77">
        <v>0</v>
      </c>
      <c r="CH22" s="77">
        <v>0</v>
      </c>
      <c r="CI22" s="77">
        <v>0</v>
      </c>
      <c r="CJ22" s="77">
        <v>0</v>
      </c>
      <c r="CK22" s="77">
        <v>0</v>
      </c>
      <c r="CL22" s="77">
        <v>0</v>
      </c>
      <c r="CM22" s="77">
        <v>0</v>
      </c>
      <c r="CN22" s="77">
        <v>0</v>
      </c>
      <c r="CO22" s="77">
        <v>0</v>
      </c>
      <c r="CP22" s="77">
        <v>0</v>
      </c>
      <c r="CQ22" s="77">
        <v>0</v>
      </c>
      <c r="CR22" s="77">
        <v>0</v>
      </c>
      <c r="CS22" s="77">
        <v>0</v>
      </c>
      <c r="CT22" s="77">
        <v>0</v>
      </c>
      <c r="CU22" s="77">
        <v>0</v>
      </c>
      <c r="CV22" s="77">
        <v>4245</v>
      </c>
      <c r="CW22" s="77">
        <v>0</v>
      </c>
      <c r="CX22" s="77">
        <v>4245</v>
      </c>
      <c r="CY22" s="77">
        <v>4245</v>
      </c>
      <c r="CZ22" s="77">
        <v>0</v>
      </c>
      <c r="DA22" s="77">
        <v>4245</v>
      </c>
      <c r="DB22" s="77">
        <v>0</v>
      </c>
      <c r="DC22" s="77">
        <v>0</v>
      </c>
      <c r="DD22" s="77">
        <v>0</v>
      </c>
      <c r="DE22" s="77">
        <v>0</v>
      </c>
      <c r="DF22" s="77">
        <v>0</v>
      </c>
      <c r="DG22" s="77">
        <v>0</v>
      </c>
      <c r="DH22" s="77">
        <v>0</v>
      </c>
      <c r="DI22" s="77">
        <v>0</v>
      </c>
      <c r="DJ22" s="77">
        <v>300</v>
      </c>
      <c r="DK22" s="77">
        <v>0</v>
      </c>
      <c r="DL22" s="77">
        <v>300</v>
      </c>
      <c r="DM22" s="77">
        <v>500</v>
      </c>
      <c r="DN22" s="77">
        <v>0</v>
      </c>
      <c r="DO22" s="77">
        <v>0</v>
      </c>
      <c r="DP22" s="77">
        <v>0</v>
      </c>
      <c r="DQ22" s="77">
        <v>500</v>
      </c>
      <c r="DR22" s="77">
        <v>250</v>
      </c>
      <c r="DS22" s="111">
        <v>250</v>
      </c>
    </row>
    <row r="23" spans="1:123" ht="15">
      <c r="A23" s="42">
        <v>10</v>
      </c>
      <c r="B23" s="38" t="s">
        <v>196</v>
      </c>
      <c r="C23" s="77">
        <v>6345</v>
      </c>
      <c r="D23" s="77">
        <v>0</v>
      </c>
      <c r="E23" s="77">
        <v>6345</v>
      </c>
      <c r="F23" s="77">
        <v>0</v>
      </c>
      <c r="G23" s="77">
        <v>0</v>
      </c>
      <c r="H23" s="77">
        <v>0</v>
      </c>
      <c r="I23" s="77">
        <v>0</v>
      </c>
      <c r="J23" s="77">
        <v>0</v>
      </c>
      <c r="K23" s="77">
        <v>0</v>
      </c>
      <c r="L23" s="77">
        <v>0</v>
      </c>
      <c r="M23" s="77">
        <v>0</v>
      </c>
      <c r="N23" s="77">
        <v>0</v>
      </c>
      <c r="O23" s="77">
        <v>0</v>
      </c>
      <c r="P23" s="77">
        <v>0</v>
      </c>
      <c r="Q23" s="77">
        <v>0</v>
      </c>
      <c r="R23" s="77">
        <v>0</v>
      </c>
      <c r="S23" s="77">
        <v>0</v>
      </c>
      <c r="T23" s="77">
        <v>0</v>
      </c>
      <c r="U23" s="77">
        <v>0</v>
      </c>
      <c r="V23" s="77">
        <v>0</v>
      </c>
      <c r="W23" s="77">
        <v>0</v>
      </c>
      <c r="X23" s="77">
        <v>0</v>
      </c>
      <c r="Y23" s="77">
        <v>0</v>
      </c>
      <c r="Z23" s="77">
        <v>0</v>
      </c>
      <c r="AA23" s="77">
        <v>0</v>
      </c>
      <c r="AB23" s="77">
        <v>0</v>
      </c>
      <c r="AC23" s="77">
        <v>0</v>
      </c>
      <c r="AD23" s="77">
        <v>0</v>
      </c>
      <c r="AE23" s="77">
        <v>0</v>
      </c>
      <c r="AF23" s="77">
        <v>0</v>
      </c>
      <c r="AG23" s="77">
        <v>0</v>
      </c>
      <c r="AH23" s="77">
        <v>0</v>
      </c>
      <c r="AI23" s="77">
        <v>0</v>
      </c>
      <c r="AJ23" s="77">
        <v>0</v>
      </c>
      <c r="AK23" s="77">
        <v>0</v>
      </c>
      <c r="AL23" s="77">
        <v>0</v>
      </c>
      <c r="AM23" s="77">
        <v>0</v>
      </c>
      <c r="AN23" s="77">
        <v>0</v>
      </c>
      <c r="AO23" s="77">
        <v>0</v>
      </c>
      <c r="AP23" s="77">
        <v>0</v>
      </c>
      <c r="AQ23" s="77">
        <v>0</v>
      </c>
      <c r="AR23" s="77">
        <v>0</v>
      </c>
      <c r="AS23" s="77">
        <v>0</v>
      </c>
      <c r="AT23" s="77">
        <v>0</v>
      </c>
      <c r="AU23" s="77">
        <v>0</v>
      </c>
      <c r="AV23" s="77">
        <v>0</v>
      </c>
      <c r="AW23" s="77">
        <v>0</v>
      </c>
      <c r="AX23" s="77">
        <v>0</v>
      </c>
      <c r="AY23" s="77">
        <v>0</v>
      </c>
      <c r="AZ23" s="77">
        <v>0</v>
      </c>
      <c r="BA23" s="77">
        <v>0</v>
      </c>
      <c r="BB23" s="77">
        <v>0</v>
      </c>
      <c r="BC23" s="77">
        <v>0</v>
      </c>
      <c r="BD23" s="77">
        <v>0</v>
      </c>
      <c r="BE23" s="77">
        <v>0</v>
      </c>
      <c r="BF23" s="77">
        <v>0</v>
      </c>
      <c r="BG23" s="77">
        <v>0</v>
      </c>
      <c r="BH23" s="77">
        <v>0</v>
      </c>
      <c r="BI23" s="77">
        <v>0</v>
      </c>
      <c r="BJ23" s="77">
        <v>0</v>
      </c>
      <c r="BK23" s="77">
        <v>0</v>
      </c>
      <c r="BL23" s="77">
        <v>0</v>
      </c>
      <c r="BM23" s="77">
        <v>0</v>
      </c>
      <c r="BN23" s="77">
        <v>0</v>
      </c>
      <c r="BO23" s="77">
        <v>0</v>
      </c>
      <c r="BP23" s="77">
        <v>0</v>
      </c>
      <c r="BQ23" s="77">
        <v>0</v>
      </c>
      <c r="BR23" s="77">
        <v>0</v>
      </c>
      <c r="BS23" s="77">
        <v>0</v>
      </c>
      <c r="BT23" s="77">
        <v>0</v>
      </c>
      <c r="BU23" s="77">
        <v>0</v>
      </c>
      <c r="BV23" s="77">
        <v>0</v>
      </c>
      <c r="BW23" s="77">
        <v>0</v>
      </c>
      <c r="BX23" s="77">
        <v>0</v>
      </c>
      <c r="BY23" s="77">
        <v>0</v>
      </c>
      <c r="BZ23" s="77">
        <v>0</v>
      </c>
      <c r="CA23" s="77">
        <v>0</v>
      </c>
      <c r="CB23" s="77">
        <v>0</v>
      </c>
      <c r="CC23" s="77">
        <v>4845</v>
      </c>
      <c r="CD23" s="77">
        <v>0</v>
      </c>
      <c r="CE23" s="77">
        <v>4845</v>
      </c>
      <c r="CF23" s="77">
        <v>0</v>
      </c>
      <c r="CG23" s="77">
        <v>0</v>
      </c>
      <c r="CH23" s="77">
        <v>0</v>
      </c>
      <c r="CI23" s="77">
        <v>0</v>
      </c>
      <c r="CJ23" s="77">
        <v>0</v>
      </c>
      <c r="CK23" s="77">
        <v>0</v>
      </c>
      <c r="CL23" s="77">
        <v>0</v>
      </c>
      <c r="CM23" s="77">
        <v>0</v>
      </c>
      <c r="CN23" s="77">
        <v>0</v>
      </c>
      <c r="CO23" s="77">
        <v>0</v>
      </c>
      <c r="CP23" s="77">
        <v>0</v>
      </c>
      <c r="CQ23" s="77">
        <v>0</v>
      </c>
      <c r="CR23" s="77">
        <v>0</v>
      </c>
      <c r="CS23" s="77">
        <v>0</v>
      </c>
      <c r="CT23" s="77">
        <v>0</v>
      </c>
      <c r="CU23" s="77">
        <v>0</v>
      </c>
      <c r="CV23" s="77">
        <v>4245</v>
      </c>
      <c r="CW23" s="77">
        <v>0</v>
      </c>
      <c r="CX23" s="77">
        <v>4245</v>
      </c>
      <c r="CY23" s="77">
        <v>4245</v>
      </c>
      <c r="CZ23" s="77">
        <v>0</v>
      </c>
      <c r="DA23" s="77">
        <v>4245</v>
      </c>
      <c r="DB23" s="77">
        <v>0</v>
      </c>
      <c r="DC23" s="77">
        <v>0</v>
      </c>
      <c r="DD23" s="77">
        <v>0</v>
      </c>
      <c r="DE23" s="77">
        <v>0</v>
      </c>
      <c r="DF23" s="77">
        <v>0</v>
      </c>
      <c r="DG23" s="77">
        <v>0</v>
      </c>
      <c r="DH23" s="77">
        <v>0</v>
      </c>
      <c r="DI23" s="77">
        <v>0</v>
      </c>
      <c r="DJ23" s="77">
        <v>600</v>
      </c>
      <c r="DK23" s="77">
        <v>0</v>
      </c>
      <c r="DL23" s="77">
        <v>600</v>
      </c>
      <c r="DM23" s="77">
        <v>1500</v>
      </c>
      <c r="DN23" s="77">
        <v>0</v>
      </c>
      <c r="DO23" s="77">
        <v>0</v>
      </c>
      <c r="DP23" s="77">
        <v>0</v>
      </c>
      <c r="DQ23" s="77">
        <v>1500</v>
      </c>
      <c r="DR23" s="77">
        <v>750</v>
      </c>
      <c r="DS23" s="111">
        <v>750</v>
      </c>
    </row>
    <row r="24" spans="1:123" ht="15">
      <c r="A24" s="42">
        <v>11</v>
      </c>
      <c r="B24" s="38" t="s">
        <v>197</v>
      </c>
      <c r="C24" s="77">
        <v>30496</v>
      </c>
      <c r="D24" s="77">
        <v>0</v>
      </c>
      <c r="E24" s="77">
        <v>30496</v>
      </c>
      <c r="F24" s="77">
        <v>9496</v>
      </c>
      <c r="G24" s="77">
        <v>0</v>
      </c>
      <c r="H24" s="77">
        <v>9496</v>
      </c>
      <c r="I24" s="77">
        <v>0</v>
      </c>
      <c r="J24" s="77">
        <v>0</v>
      </c>
      <c r="K24" s="77">
        <v>0</v>
      </c>
      <c r="L24" s="77">
        <v>0</v>
      </c>
      <c r="M24" s="77">
        <v>0</v>
      </c>
      <c r="N24" s="77">
        <v>0</v>
      </c>
      <c r="O24" s="77">
        <v>0</v>
      </c>
      <c r="P24" s="77">
        <v>0</v>
      </c>
      <c r="Q24" s="77">
        <v>0</v>
      </c>
      <c r="R24" s="77">
        <v>0</v>
      </c>
      <c r="S24" s="77">
        <v>0</v>
      </c>
      <c r="T24" s="77">
        <v>0</v>
      </c>
      <c r="U24" s="77">
        <v>0</v>
      </c>
      <c r="V24" s="77">
        <v>0</v>
      </c>
      <c r="W24" s="77">
        <v>0</v>
      </c>
      <c r="X24" s="77">
        <v>0</v>
      </c>
      <c r="Y24" s="77">
        <v>0</v>
      </c>
      <c r="Z24" s="77">
        <v>0</v>
      </c>
      <c r="AA24" s="77">
        <v>0</v>
      </c>
      <c r="AB24" s="77">
        <v>0</v>
      </c>
      <c r="AC24" s="77">
        <v>0</v>
      </c>
      <c r="AD24" s="77">
        <v>0</v>
      </c>
      <c r="AE24" s="77">
        <v>0</v>
      </c>
      <c r="AF24" s="77">
        <v>0</v>
      </c>
      <c r="AG24" s="77">
        <v>0</v>
      </c>
      <c r="AH24" s="77">
        <v>0</v>
      </c>
      <c r="AI24" s="77">
        <v>0</v>
      </c>
      <c r="AJ24" s="77">
        <v>0</v>
      </c>
      <c r="AK24" s="77">
        <v>0</v>
      </c>
      <c r="AL24" s="77">
        <v>0</v>
      </c>
      <c r="AM24" s="77">
        <v>0</v>
      </c>
      <c r="AN24" s="77">
        <v>0</v>
      </c>
      <c r="AO24" s="77">
        <v>0</v>
      </c>
      <c r="AP24" s="77">
        <v>0</v>
      </c>
      <c r="AQ24" s="77">
        <v>0</v>
      </c>
      <c r="AR24" s="77">
        <v>0</v>
      </c>
      <c r="AS24" s="77">
        <v>0</v>
      </c>
      <c r="AT24" s="77">
        <v>0</v>
      </c>
      <c r="AU24" s="77">
        <v>0</v>
      </c>
      <c r="AV24" s="77">
        <v>0</v>
      </c>
      <c r="AW24" s="77">
        <v>0</v>
      </c>
      <c r="AX24" s="77">
        <v>0</v>
      </c>
      <c r="AY24" s="77">
        <v>0</v>
      </c>
      <c r="AZ24" s="77">
        <v>0</v>
      </c>
      <c r="BA24" s="77">
        <v>0</v>
      </c>
      <c r="BB24" s="77">
        <v>0</v>
      </c>
      <c r="BC24" s="77">
        <v>0</v>
      </c>
      <c r="BD24" s="77">
        <v>0</v>
      </c>
      <c r="BE24" s="77">
        <v>0</v>
      </c>
      <c r="BF24" s="77">
        <v>0</v>
      </c>
      <c r="BG24" s="77">
        <v>0</v>
      </c>
      <c r="BH24" s="77">
        <v>0</v>
      </c>
      <c r="BI24" s="77">
        <v>0</v>
      </c>
      <c r="BJ24" s="77">
        <v>0</v>
      </c>
      <c r="BK24" s="77">
        <v>0</v>
      </c>
      <c r="BL24" s="77">
        <v>0</v>
      </c>
      <c r="BM24" s="77">
        <v>0</v>
      </c>
      <c r="BN24" s="77">
        <v>0</v>
      </c>
      <c r="BO24" s="77">
        <v>0</v>
      </c>
      <c r="BP24" s="77">
        <v>0</v>
      </c>
      <c r="BQ24" s="77">
        <v>9496</v>
      </c>
      <c r="BR24" s="77">
        <v>0</v>
      </c>
      <c r="BS24" s="77">
        <v>9496</v>
      </c>
      <c r="BT24" s="77">
        <v>7795</v>
      </c>
      <c r="BU24" s="77">
        <v>0</v>
      </c>
      <c r="BV24" s="77">
        <v>7795</v>
      </c>
      <c r="BW24" s="77">
        <v>1111</v>
      </c>
      <c r="BX24" s="77">
        <v>0</v>
      </c>
      <c r="BY24" s="77">
        <v>1111</v>
      </c>
      <c r="BZ24" s="77">
        <v>590</v>
      </c>
      <c r="CA24" s="77">
        <v>0</v>
      </c>
      <c r="CB24" s="77">
        <v>590</v>
      </c>
      <c r="CC24" s="77">
        <v>17500</v>
      </c>
      <c r="CD24" s="77">
        <v>0</v>
      </c>
      <c r="CE24" s="77">
        <v>17500</v>
      </c>
      <c r="CF24" s="77">
        <v>0</v>
      </c>
      <c r="CG24" s="77">
        <v>0</v>
      </c>
      <c r="CH24" s="77">
        <v>0</v>
      </c>
      <c r="CI24" s="77">
        <v>0</v>
      </c>
      <c r="CJ24" s="77">
        <v>0</v>
      </c>
      <c r="CK24" s="77">
        <v>0</v>
      </c>
      <c r="CL24" s="77">
        <v>0</v>
      </c>
      <c r="CM24" s="77">
        <v>0</v>
      </c>
      <c r="CN24" s="77">
        <v>0</v>
      </c>
      <c r="CO24" s="77">
        <v>0</v>
      </c>
      <c r="CP24" s="77">
        <v>0</v>
      </c>
      <c r="CQ24" s="77">
        <v>0</v>
      </c>
      <c r="CR24" s="77">
        <v>0</v>
      </c>
      <c r="CS24" s="77">
        <v>0</v>
      </c>
      <c r="CT24" s="77">
        <v>0</v>
      </c>
      <c r="CU24" s="77">
        <v>0</v>
      </c>
      <c r="CV24" s="77">
        <v>0</v>
      </c>
      <c r="CW24" s="77">
        <v>0</v>
      </c>
      <c r="CX24" s="77">
        <v>0</v>
      </c>
      <c r="CY24" s="77">
        <v>0</v>
      </c>
      <c r="CZ24" s="77">
        <v>0</v>
      </c>
      <c r="DA24" s="77">
        <v>0</v>
      </c>
      <c r="DB24" s="77">
        <v>0</v>
      </c>
      <c r="DC24" s="77">
        <v>0</v>
      </c>
      <c r="DD24" s="77">
        <v>0</v>
      </c>
      <c r="DE24" s="77">
        <v>0</v>
      </c>
      <c r="DF24" s="77">
        <v>0</v>
      </c>
      <c r="DG24" s="77">
        <v>16300</v>
      </c>
      <c r="DH24" s="77">
        <v>15000</v>
      </c>
      <c r="DI24" s="77">
        <v>1300</v>
      </c>
      <c r="DJ24" s="77">
        <v>1200</v>
      </c>
      <c r="DK24" s="77">
        <v>0</v>
      </c>
      <c r="DL24" s="77">
        <v>1200</v>
      </c>
      <c r="DM24" s="77">
        <v>3500</v>
      </c>
      <c r="DN24" s="77">
        <v>0</v>
      </c>
      <c r="DO24" s="77">
        <v>0</v>
      </c>
      <c r="DP24" s="77">
        <v>0</v>
      </c>
      <c r="DQ24" s="77">
        <v>3500</v>
      </c>
      <c r="DR24" s="77">
        <v>1750</v>
      </c>
      <c r="DS24" s="111">
        <v>1750</v>
      </c>
    </row>
    <row r="25" spans="1:123" ht="15">
      <c r="A25" s="42">
        <v>12</v>
      </c>
      <c r="B25" s="38" t="s">
        <v>198</v>
      </c>
      <c r="C25" s="77">
        <v>30973</v>
      </c>
      <c r="D25" s="77">
        <v>0</v>
      </c>
      <c r="E25" s="77">
        <v>30973</v>
      </c>
      <c r="F25" s="77">
        <v>20373</v>
      </c>
      <c r="G25" s="77">
        <v>0</v>
      </c>
      <c r="H25" s="77">
        <v>20373</v>
      </c>
      <c r="I25" s="77">
        <v>0</v>
      </c>
      <c r="J25" s="77">
        <v>0</v>
      </c>
      <c r="K25" s="77">
        <v>0</v>
      </c>
      <c r="L25" s="77">
        <v>0</v>
      </c>
      <c r="M25" s="77">
        <v>0</v>
      </c>
      <c r="N25" s="77">
        <v>0</v>
      </c>
      <c r="O25" s="77">
        <v>0</v>
      </c>
      <c r="P25" s="77">
        <v>0</v>
      </c>
      <c r="Q25" s="77">
        <v>0</v>
      </c>
      <c r="R25" s="77">
        <v>0</v>
      </c>
      <c r="S25" s="77">
        <v>0</v>
      </c>
      <c r="T25" s="77">
        <v>0</v>
      </c>
      <c r="U25" s="77">
        <v>0</v>
      </c>
      <c r="V25" s="77">
        <v>0</v>
      </c>
      <c r="W25" s="77">
        <v>0</v>
      </c>
      <c r="X25" s="77">
        <v>0</v>
      </c>
      <c r="Y25" s="77">
        <v>0</v>
      </c>
      <c r="Z25" s="77">
        <v>0</v>
      </c>
      <c r="AA25" s="77">
        <v>0</v>
      </c>
      <c r="AB25" s="77">
        <v>0</v>
      </c>
      <c r="AC25" s="77">
        <v>0</v>
      </c>
      <c r="AD25" s="77">
        <v>0</v>
      </c>
      <c r="AE25" s="77">
        <v>0</v>
      </c>
      <c r="AF25" s="77">
        <v>0</v>
      </c>
      <c r="AG25" s="77">
        <v>0</v>
      </c>
      <c r="AH25" s="77">
        <v>0</v>
      </c>
      <c r="AI25" s="77">
        <v>0</v>
      </c>
      <c r="AJ25" s="77">
        <v>19783</v>
      </c>
      <c r="AK25" s="77">
        <v>0</v>
      </c>
      <c r="AL25" s="77">
        <v>19783</v>
      </c>
      <c r="AM25" s="77">
        <v>19783</v>
      </c>
      <c r="AN25" s="77">
        <v>0</v>
      </c>
      <c r="AO25" s="77">
        <v>19783</v>
      </c>
      <c r="AP25" s="77">
        <v>0</v>
      </c>
      <c r="AQ25" s="77">
        <v>0</v>
      </c>
      <c r="AR25" s="77">
        <v>0</v>
      </c>
      <c r="AS25" s="77">
        <v>0</v>
      </c>
      <c r="AT25" s="77">
        <v>0</v>
      </c>
      <c r="AU25" s="77">
        <v>0</v>
      </c>
      <c r="AV25" s="77">
        <v>0</v>
      </c>
      <c r="AW25" s="77">
        <v>0</v>
      </c>
      <c r="AX25" s="77">
        <v>0</v>
      </c>
      <c r="AY25" s="77">
        <v>0</v>
      </c>
      <c r="AZ25" s="77">
        <v>0</v>
      </c>
      <c r="BA25" s="77">
        <v>0</v>
      </c>
      <c r="BB25" s="77">
        <v>0</v>
      </c>
      <c r="BC25" s="77">
        <v>0</v>
      </c>
      <c r="BD25" s="77">
        <v>0</v>
      </c>
      <c r="BE25" s="77">
        <v>0</v>
      </c>
      <c r="BF25" s="77">
        <v>0</v>
      </c>
      <c r="BG25" s="77">
        <v>0</v>
      </c>
      <c r="BH25" s="77">
        <v>0</v>
      </c>
      <c r="BI25" s="77">
        <v>0</v>
      </c>
      <c r="BJ25" s="77">
        <v>0</v>
      </c>
      <c r="BK25" s="77">
        <v>0</v>
      </c>
      <c r="BL25" s="77">
        <v>0</v>
      </c>
      <c r="BM25" s="77">
        <v>0</v>
      </c>
      <c r="BN25" s="77">
        <v>0</v>
      </c>
      <c r="BO25" s="77">
        <v>0</v>
      </c>
      <c r="BP25" s="77">
        <v>0</v>
      </c>
      <c r="BQ25" s="77">
        <v>590</v>
      </c>
      <c r="BR25" s="77">
        <v>0</v>
      </c>
      <c r="BS25" s="77">
        <v>590</v>
      </c>
      <c r="BT25" s="77">
        <v>0</v>
      </c>
      <c r="BU25" s="77">
        <v>0</v>
      </c>
      <c r="BV25" s="77">
        <v>0</v>
      </c>
      <c r="BW25" s="77">
        <v>0</v>
      </c>
      <c r="BX25" s="77">
        <v>0</v>
      </c>
      <c r="BY25" s="77">
        <v>0</v>
      </c>
      <c r="BZ25" s="77">
        <v>590</v>
      </c>
      <c r="CA25" s="77">
        <v>0</v>
      </c>
      <c r="CB25" s="77">
        <v>590</v>
      </c>
      <c r="CC25" s="77">
        <v>7600</v>
      </c>
      <c r="CD25" s="77">
        <v>0</v>
      </c>
      <c r="CE25" s="77">
        <v>7600</v>
      </c>
      <c r="CF25" s="77">
        <v>0</v>
      </c>
      <c r="CG25" s="77">
        <v>0</v>
      </c>
      <c r="CH25" s="77">
        <v>0</v>
      </c>
      <c r="CI25" s="77">
        <v>0</v>
      </c>
      <c r="CJ25" s="77">
        <v>0</v>
      </c>
      <c r="CK25" s="77">
        <v>0</v>
      </c>
      <c r="CL25" s="77">
        <v>0</v>
      </c>
      <c r="CM25" s="77">
        <v>0</v>
      </c>
      <c r="CN25" s="77">
        <v>0</v>
      </c>
      <c r="CO25" s="77">
        <v>0</v>
      </c>
      <c r="CP25" s="77">
        <v>0</v>
      </c>
      <c r="CQ25" s="77">
        <v>0</v>
      </c>
      <c r="CR25" s="77">
        <v>2000</v>
      </c>
      <c r="CS25" s="77">
        <v>0</v>
      </c>
      <c r="CT25" s="77">
        <v>0</v>
      </c>
      <c r="CU25" s="77">
        <v>0</v>
      </c>
      <c r="CV25" s="77">
        <v>0</v>
      </c>
      <c r="CW25" s="77">
        <v>0</v>
      </c>
      <c r="CX25" s="77">
        <v>0</v>
      </c>
      <c r="CY25" s="77">
        <v>0</v>
      </c>
      <c r="CZ25" s="77">
        <v>0</v>
      </c>
      <c r="DA25" s="77">
        <v>0</v>
      </c>
      <c r="DB25" s="77">
        <v>0</v>
      </c>
      <c r="DC25" s="77">
        <v>0</v>
      </c>
      <c r="DD25" s="77">
        <v>0</v>
      </c>
      <c r="DE25" s="77">
        <v>0</v>
      </c>
      <c r="DF25" s="77">
        <v>0</v>
      </c>
      <c r="DG25" s="77">
        <v>2400</v>
      </c>
      <c r="DH25" s="77">
        <v>2000</v>
      </c>
      <c r="DI25" s="77">
        <v>400</v>
      </c>
      <c r="DJ25" s="77">
        <v>3200</v>
      </c>
      <c r="DK25" s="77">
        <v>3200</v>
      </c>
      <c r="DL25" s="77">
        <v>0</v>
      </c>
      <c r="DM25" s="77">
        <v>3000</v>
      </c>
      <c r="DN25" s="77">
        <v>0</v>
      </c>
      <c r="DO25" s="77">
        <v>0</v>
      </c>
      <c r="DP25" s="77">
        <v>0</v>
      </c>
      <c r="DQ25" s="77">
        <v>3000</v>
      </c>
      <c r="DR25" s="77">
        <v>1500</v>
      </c>
      <c r="DS25" s="111">
        <v>1500</v>
      </c>
    </row>
    <row r="26" spans="1:123" ht="15">
      <c r="A26" s="42">
        <v>13</v>
      </c>
      <c r="B26" s="38" t="s">
        <v>199</v>
      </c>
      <c r="C26" s="77">
        <v>69501</v>
      </c>
      <c r="D26" s="77">
        <v>0</v>
      </c>
      <c r="E26" s="77">
        <v>69501</v>
      </c>
      <c r="F26" s="77">
        <v>1475</v>
      </c>
      <c r="G26" s="77">
        <v>0</v>
      </c>
      <c r="H26" s="77">
        <v>1475</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0</v>
      </c>
      <c r="AF26" s="77">
        <v>0</v>
      </c>
      <c r="AG26" s="77">
        <v>0</v>
      </c>
      <c r="AH26" s="77">
        <v>0</v>
      </c>
      <c r="AI26" s="77">
        <v>0</v>
      </c>
      <c r="AJ26" s="77">
        <v>0</v>
      </c>
      <c r="AK26" s="77">
        <v>0</v>
      </c>
      <c r="AL26" s="77">
        <v>0</v>
      </c>
      <c r="AM26" s="77">
        <v>0</v>
      </c>
      <c r="AN26" s="77">
        <v>0</v>
      </c>
      <c r="AO26" s="77">
        <v>0</v>
      </c>
      <c r="AP26" s="77">
        <v>0</v>
      </c>
      <c r="AQ26" s="77">
        <v>0</v>
      </c>
      <c r="AR26" s="77">
        <v>0</v>
      </c>
      <c r="AS26" s="77">
        <v>0</v>
      </c>
      <c r="AT26" s="77">
        <v>0</v>
      </c>
      <c r="AU26" s="77">
        <v>0</v>
      </c>
      <c r="AV26" s="77">
        <v>0</v>
      </c>
      <c r="AW26" s="77">
        <v>0</v>
      </c>
      <c r="AX26" s="77">
        <v>0</v>
      </c>
      <c r="AY26" s="77">
        <v>0</v>
      </c>
      <c r="AZ26" s="77">
        <v>0</v>
      </c>
      <c r="BA26" s="77">
        <v>0</v>
      </c>
      <c r="BB26" s="77">
        <v>0</v>
      </c>
      <c r="BC26" s="77">
        <v>0</v>
      </c>
      <c r="BD26" s="77">
        <v>0</v>
      </c>
      <c r="BE26" s="77">
        <v>0</v>
      </c>
      <c r="BF26" s="77">
        <v>0</v>
      </c>
      <c r="BG26" s="77">
        <v>0</v>
      </c>
      <c r="BH26" s="77">
        <v>0</v>
      </c>
      <c r="BI26" s="77">
        <v>0</v>
      </c>
      <c r="BJ26" s="77">
        <v>0</v>
      </c>
      <c r="BK26" s="77">
        <v>0</v>
      </c>
      <c r="BL26" s="77">
        <v>0</v>
      </c>
      <c r="BM26" s="77">
        <v>0</v>
      </c>
      <c r="BN26" s="77">
        <v>0</v>
      </c>
      <c r="BO26" s="77">
        <v>0</v>
      </c>
      <c r="BP26" s="77">
        <v>0</v>
      </c>
      <c r="BQ26" s="77">
        <v>1475</v>
      </c>
      <c r="BR26" s="77">
        <v>0</v>
      </c>
      <c r="BS26" s="77">
        <v>1475</v>
      </c>
      <c r="BT26" s="77">
        <v>0</v>
      </c>
      <c r="BU26" s="77">
        <v>0</v>
      </c>
      <c r="BV26" s="77">
        <v>0</v>
      </c>
      <c r="BW26" s="77">
        <v>0</v>
      </c>
      <c r="BX26" s="77">
        <v>0</v>
      </c>
      <c r="BY26" s="77">
        <v>0</v>
      </c>
      <c r="BZ26" s="77">
        <v>1475</v>
      </c>
      <c r="CA26" s="77">
        <v>0</v>
      </c>
      <c r="CB26" s="77">
        <v>1475</v>
      </c>
      <c r="CC26" s="77">
        <v>31526</v>
      </c>
      <c r="CD26" s="77">
        <v>0</v>
      </c>
      <c r="CE26" s="77">
        <v>31526</v>
      </c>
      <c r="CF26" s="77">
        <v>0</v>
      </c>
      <c r="CG26" s="77">
        <v>0</v>
      </c>
      <c r="CH26" s="77">
        <v>0</v>
      </c>
      <c r="CI26" s="77">
        <v>0</v>
      </c>
      <c r="CJ26" s="77">
        <v>0</v>
      </c>
      <c r="CK26" s="77">
        <v>0</v>
      </c>
      <c r="CL26" s="77">
        <v>0</v>
      </c>
      <c r="CM26" s="77">
        <v>0</v>
      </c>
      <c r="CN26" s="77">
        <v>0</v>
      </c>
      <c r="CO26" s="77">
        <v>0</v>
      </c>
      <c r="CP26" s="77">
        <v>0</v>
      </c>
      <c r="CQ26" s="77">
        <v>0</v>
      </c>
      <c r="CR26" s="77">
        <v>4000</v>
      </c>
      <c r="CS26" s="77">
        <v>4300</v>
      </c>
      <c r="CT26" s="77">
        <v>4300</v>
      </c>
      <c r="CU26" s="77">
        <v>0</v>
      </c>
      <c r="CV26" s="77">
        <v>21226</v>
      </c>
      <c r="CW26" s="77">
        <v>0</v>
      </c>
      <c r="CX26" s="77">
        <v>21226</v>
      </c>
      <c r="CY26" s="77">
        <v>21226</v>
      </c>
      <c r="CZ26" s="77">
        <v>0</v>
      </c>
      <c r="DA26" s="77">
        <v>21226</v>
      </c>
      <c r="DB26" s="77">
        <v>0</v>
      </c>
      <c r="DC26" s="77">
        <v>0</v>
      </c>
      <c r="DD26" s="77">
        <v>0</v>
      </c>
      <c r="DE26" s="77">
        <v>0</v>
      </c>
      <c r="DF26" s="77">
        <v>0</v>
      </c>
      <c r="DG26" s="77">
        <v>500</v>
      </c>
      <c r="DH26" s="77">
        <v>0</v>
      </c>
      <c r="DI26" s="77">
        <v>500</v>
      </c>
      <c r="DJ26" s="77">
        <v>1500</v>
      </c>
      <c r="DK26" s="77">
        <v>1500</v>
      </c>
      <c r="DL26" s="77">
        <v>0</v>
      </c>
      <c r="DM26" s="77">
        <v>36500</v>
      </c>
      <c r="DN26" s="77">
        <v>0</v>
      </c>
      <c r="DO26" s="77">
        <v>0</v>
      </c>
      <c r="DP26" s="77">
        <v>0</v>
      </c>
      <c r="DQ26" s="77">
        <v>36500</v>
      </c>
      <c r="DR26" s="77">
        <v>19500</v>
      </c>
      <c r="DS26" s="111">
        <v>17000</v>
      </c>
    </row>
    <row r="27" spans="1:123" ht="15">
      <c r="A27" s="42">
        <v>14</v>
      </c>
      <c r="B27" s="38" t="s">
        <v>200</v>
      </c>
      <c r="C27" s="77">
        <v>590</v>
      </c>
      <c r="D27" s="77">
        <v>0</v>
      </c>
      <c r="E27" s="77">
        <v>590</v>
      </c>
      <c r="F27" s="77">
        <v>590</v>
      </c>
      <c r="G27" s="77">
        <v>0</v>
      </c>
      <c r="H27" s="77">
        <v>590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0</v>
      </c>
      <c r="AS27" s="77">
        <v>0</v>
      </c>
      <c r="AT27" s="77">
        <v>0</v>
      </c>
      <c r="AU27" s="77">
        <v>0</v>
      </c>
      <c r="AV27" s="77">
        <v>0</v>
      </c>
      <c r="AW27" s="77">
        <v>0</v>
      </c>
      <c r="AX27" s="77">
        <v>0</v>
      </c>
      <c r="AY27" s="77">
        <v>0</v>
      </c>
      <c r="AZ27" s="77">
        <v>0</v>
      </c>
      <c r="BA27" s="77">
        <v>0</v>
      </c>
      <c r="BB27" s="77">
        <v>0</v>
      </c>
      <c r="BC27" s="77">
        <v>0</v>
      </c>
      <c r="BD27" s="77">
        <v>0</v>
      </c>
      <c r="BE27" s="77">
        <v>0</v>
      </c>
      <c r="BF27" s="77">
        <v>0</v>
      </c>
      <c r="BG27" s="77">
        <v>0</v>
      </c>
      <c r="BH27" s="77">
        <v>0</v>
      </c>
      <c r="BI27" s="77">
        <v>0</v>
      </c>
      <c r="BJ27" s="77">
        <v>0</v>
      </c>
      <c r="BK27" s="77">
        <v>0</v>
      </c>
      <c r="BL27" s="77">
        <v>0</v>
      </c>
      <c r="BM27" s="77">
        <v>0</v>
      </c>
      <c r="BN27" s="77">
        <v>0</v>
      </c>
      <c r="BO27" s="77">
        <v>0</v>
      </c>
      <c r="BP27" s="77">
        <v>0</v>
      </c>
      <c r="BQ27" s="77">
        <v>590</v>
      </c>
      <c r="BR27" s="77">
        <v>0</v>
      </c>
      <c r="BS27" s="77">
        <v>590</v>
      </c>
      <c r="BT27" s="77">
        <v>0</v>
      </c>
      <c r="BU27" s="77">
        <v>0</v>
      </c>
      <c r="BV27" s="77">
        <v>0</v>
      </c>
      <c r="BW27" s="77">
        <v>0</v>
      </c>
      <c r="BX27" s="77">
        <v>0</v>
      </c>
      <c r="BY27" s="77">
        <v>0</v>
      </c>
      <c r="BZ27" s="77">
        <v>590</v>
      </c>
      <c r="CA27" s="77">
        <v>0</v>
      </c>
      <c r="CB27" s="77">
        <v>590</v>
      </c>
      <c r="CC27" s="77">
        <v>0</v>
      </c>
      <c r="CD27" s="77">
        <v>0</v>
      </c>
      <c r="CE27" s="77">
        <v>0</v>
      </c>
      <c r="CF27" s="77">
        <v>0</v>
      </c>
      <c r="CG27" s="77">
        <v>0</v>
      </c>
      <c r="CH27" s="77">
        <v>0</v>
      </c>
      <c r="CI27" s="77">
        <v>0</v>
      </c>
      <c r="CJ27" s="77">
        <v>0</v>
      </c>
      <c r="CK27" s="77">
        <v>0</v>
      </c>
      <c r="CL27" s="77">
        <v>0</v>
      </c>
      <c r="CM27" s="77">
        <v>0</v>
      </c>
      <c r="CN27" s="77">
        <v>0</v>
      </c>
      <c r="CO27" s="77">
        <v>0</v>
      </c>
      <c r="CP27" s="77">
        <v>0</v>
      </c>
      <c r="CQ27" s="77">
        <v>0</v>
      </c>
      <c r="CR27" s="77">
        <v>0</v>
      </c>
      <c r="CS27" s="77">
        <v>0</v>
      </c>
      <c r="CT27" s="77">
        <v>0</v>
      </c>
      <c r="CU27" s="77">
        <v>0</v>
      </c>
      <c r="CV27" s="77">
        <v>0</v>
      </c>
      <c r="CW27" s="77">
        <v>0</v>
      </c>
      <c r="CX27" s="77">
        <v>0</v>
      </c>
      <c r="CY27" s="77">
        <v>0</v>
      </c>
      <c r="CZ27" s="77">
        <v>0</v>
      </c>
      <c r="DA27" s="77">
        <v>0</v>
      </c>
      <c r="DB27" s="77">
        <v>0</v>
      </c>
      <c r="DC27" s="77">
        <v>0</v>
      </c>
      <c r="DD27" s="77">
        <v>0</v>
      </c>
      <c r="DE27" s="77">
        <v>0</v>
      </c>
      <c r="DF27" s="77">
        <v>0</v>
      </c>
      <c r="DG27" s="77">
        <v>0</v>
      </c>
      <c r="DH27" s="77">
        <v>0</v>
      </c>
      <c r="DI27" s="77">
        <v>0</v>
      </c>
      <c r="DJ27" s="77">
        <v>0</v>
      </c>
      <c r="DK27" s="77">
        <v>0</v>
      </c>
      <c r="DL27" s="77">
        <v>0</v>
      </c>
      <c r="DM27" s="77">
        <v>0</v>
      </c>
      <c r="DN27" s="77">
        <v>0</v>
      </c>
      <c r="DO27" s="77">
        <v>0</v>
      </c>
      <c r="DP27" s="77">
        <v>0</v>
      </c>
      <c r="DQ27" s="77">
        <v>0</v>
      </c>
      <c r="DR27" s="77">
        <v>0</v>
      </c>
      <c r="DS27" s="111">
        <v>0</v>
      </c>
    </row>
    <row r="28" spans="1:123" ht="15">
      <c r="A28" s="42">
        <v>15</v>
      </c>
      <c r="B28" s="38" t="s">
        <v>7</v>
      </c>
      <c r="C28" s="77">
        <v>11090</v>
      </c>
      <c r="D28" s="77">
        <v>0</v>
      </c>
      <c r="E28" s="77">
        <v>11090</v>
      </c>
      <c r="F28" s="77">
        <v>590</v>
      </c>
      <c r="G28" s="77">
        <v>0</v>
      </c>
      <c r="H28" s="77">
        <v>590</v>
      </c>
      <c r="I28" s="77">
        <v>0</v>
      </c>
      <c r="J28" s="77">
        <v>0</v>
      </c>
      <c r="K28" s="77">
        <v>0</v>
      </c>
      <c r="L28" s="77">
        <v>0</v>
      </c>
      <c r="M28" s="77">
        <v>0</v>
      </c>
      <c r="N28" s="77">
        <v>0</v>
      </c>
      <c r="O28" s="77">
        <v>0</v>
      </c>
      <c r="P28" s="77">
        <v>0</v>
      </c>
      <c r="Q28" s="77">
        <v>0</v>
      </c>
      <c r="R28" s="77">
        <v>0</v>
      </c>
      <c r="S28" s="77">
        <v>0</v>
      </c>
      <c r="T28" s="77">
        <v>0</v>
      </c>
      <c r="U28" s="77">
        <v>0</v>
      </c>
      <c r="V28" s="77">
        <v>0</v>
      </c>
      <c r="W28" s="77">
        <v>0</v>
      </c>
      <c r="X28" s="77">
        <v>0</v>
      </c>
      <c r="Y28" s="77">
        <v>0</v>
      </c>
      <c r="Z28" s="77">
        <v>0</v>
      </c>
      <c r="AA28" s="77">
        <v>0</v>
      </c>
      <c r="AB28" s="77">
        <v>0</v>
      </c>
      <c r="AC28" s="77">
        <v>0</v>
      </c>
      <c r="AD28" s="77">
        <v>0</v>
      </c>
      <c r="AE28" s="77">
        <v>0</v>
      </c>
      <c r="AF28" s="77">
        <v>0</v>
      </c>
      <c r="AG28" s="77">
        <v>0</v>
      </c>
      <c r="AH28" s="77">
        <v>0</v>
      </c>
      <c r="AI28" s="77">
        <v>0</v>
      </c>
      <c r="AJ28" s="77">
        <v>0</v>
      </c>
      <c r="AK28" s="77">
        <v>0</v>
      </c>
      <c r="AL28" s="77">
        <v>0</v>
      </c>
      <c r="AM28" s="77">
        <v>0</v>
      </c>
      <c r="AN28" s="77">
        <v>0</v>
      </c>
      <c r="AO28" s="77">
        <v>0</v>
      </c>
      <c r="AP28" s="77">
        <v>0</v>
      </c>
      <c r="AQ28" s="77">
        <v>0</v>
      </c>
      <c r="AR28" s="77">
        <v>0</v>
      </c>
      <c r="AS28" s="77">
        <v>0</v>
      </c>
      <c r="AT28" s="77">
        <v>0</v>
      </c>
      <c r="AU28" s="77">
        <v>0</v>
      </c>
      <c r="AV28" s="77">
        <v>0</v>
      </c>
      <c r="AW28" s="77">
        <v>0</v>
      </c>
      <c r="AX28" s="77">
        <v>0</v>
      </c>
      <c r="AY28" s="77">
        <v>0</v>
      </c>
      <c r="AZ28" s="77">
        <v>0</v>
      </c>
      <c r="BA28" s="77">
        <v>0</v>
      </c>
      <c r="BB28" s="77">
        <v>0</v>
      </c>
      <c r="BC28" s="77">
        <v>0</v>
      </c>
      <c r="BD28" s="77">
        <v>0</v>
      </c>
      <c r="BE28" s="77">
        <v>0</v>
      </c>
      <c r="BF28" s="77">
        <v>0</v>
      </c>
      <c r="BG28" s="77">
        <v>0</v>
      </c>
      <c r="BH28" s="77">
        <v>0</v>
      </c>
      <c r="BI28" s="77">
        <v>0</v>
      </c>
      <c r="BJ28" s="77">
        <v>0</v>
      </c>
      <c r="BK28" s="77">
        <v>0</v>
      </c>
      <c r="BL28" s="77">
        <v>0</v>
      </c>
      <c r="BM28" s="77">
        <v>0</v>
      </c>
      <c r="BN28" s="77">
        <v>0</v>
      </c>
      <c r="BO28" s="77">
        <v>0</v>
      </c>
      <c r="BP28" s="77">
        <v>0</v>
      </c>
      <c r="BQ28" s="77">
        <v>590</v>
      </c>
      <c r="BR28" s="77">
        <v>0</v>
      </c>
      <c r="BS28" s="77">
        <v>590</v>
      </c>
      <c r="BT28" s="77">
        <v>0</v>
      </c>
      <c r="BU28" s="77">
        <v>0</v>
      </c>
      <c r="BV28" s="77">
        <v>0</v>
      </c>
      <c r="BW28" s="77">
        <v>0</v>
      </c>
      <c r="BX28" s="77">
        <v>0</v>
      </c>
      <c r="BY28" s="77">
        <v>0</v>
      </c>
      <c r="BZ28" s="77">
        <v>590</v>
      </c>
      <c r="CA28" s="77">
        <v>0</v>
      </c>
      <c r="CB28" s="77">
        <v>590</v>
      </c>
      <c r="CC28" s="77">
        <v>6000</v>
      </c>
      <c r="CD28" s="77">
        <v>0</v>
      </c>
      <c r="CE28" s="77">
        <v>6000</v>
      </c>
      <c r="CF28" s="77">
        <v>0</v>
      </c>
      <c r="CG28" s="77">
        <v>0</v>
      </c>
      <c r="CH28" s="77">
        <v>0</v>
      </c>
      <c r="CI28" s="77">
        <v>0</v>
      </c>
      <c r="CJ28" s="77">
        <v>0</v>
      </c>
      <c r="CK28" s="77">
        <v>0</v>
      </c>
      <c r="CL28" s="77">
        <v>0</v>
      </c>
      <c r="CM28" s="77">
        <v>0</v>
      </c>
      <c r="CN28" s="77">
        <v>0</v>
      </c>
      <c r="CO28" s="77">
        <v>0</v>
      </c>
      <c r="CP28" s="77">
        <v>0</v>
      </c>
      <c r="CQ28" s="77">
        <v>0</v>
      </c>
      <c r="CR28" s="77">
        <v>4000</v>
      </c>
      <c r="CS28" s="77">
        <v>0</v>
      </c>
      <c r="CT28" s="77">
        <v>0</v>
      </c>
      <c r="CU28" s="77">
        <v>0</v>
      </c>
      <c r="CV28" s="77">
        <v>0</v>
      </c>
      <c r="CW28" s="77">
        <v>0</v>
      </c>
      <c r="CX28" s="77">
        <v>0</v>
      </c>
      <c r="CY28" s="77">
        <v>0</v>
      </c>
      <c r="CZ28" s="77">
        <v>0</v>
      </c>
      <c r="DA28" s="77">
        <v>0</v>
      </c>
      <c r="DB28" s="77">
        <v>0</v>
      </c>
      <c r="DC28" s="77">
        <v>0</v>
      </c>
      <c r="DD28" s="77">
        <v>0</v>
      </c>
      <c r="DE28" s="77">
        <v>0</v>
      </c>
      <c r="DF28" s="77">
        <v>0</v>
      </c>
      <c r="DG28" s="77">
        <v>1500</v>
      </c>
      <c r="DH28" s="77">
        <v>1500</v>
      </c>
      <c r="DI28" s="77">
        <v>0</v>
      </c>
      <c r="DJ28" s="77">
        <v>500</v>
      </c>
      <c r="DK28" s="77">
        <v>0</v>
      </c>
      <c r="DL28" s="77">
        <v>500</v>
      </c>
      <c r="DM28" s="77">
        <v>4500</v>
      </c>
      <c r="DN28" s="77">
        <v>0</v>
      </c>
      <c r="DO28" s="77">
        <v>0</v>
      </c>
      <c r="DP28" s="77">
        <v>0</v>
      </c>
      <c r="DQ28" s="77">
        <v>4500</v>
      </c>
      <c r="DR28" s="77">
        <v>2250</v>
      </c>
      <c r="DS28" s="111">
        <v>2250</v>
      </c>
    </row>
    <row r="29" spans="1:123" ht="15">
      <c r="A29" s="42">
        <v>16</v>
      </c>
      <c r="B29" s="38" t="s">
        <v>201</v>
      </c>
      <c r="C29" s="77">
        <v>4190</v>
      </c>
      <c r="D29" s="77">
        <v>0</v>
      </c>
      <c r="E29" s="77">
        <v>4190</v>
      </c>
      <c r="F29" s="77">
        <v>590</v>
      </c>
      <c r="G29" s="77">
        <v>0</v>
      </c>
      <c r="H29" s="77">
        <v>590</v>
      </c>
      <c r="I29" s="77">
        <v>0</v>
      </c>
      <c r="J29" s="77">
        <v>0</v>
      </c>
      <c r="K29" s="77">
        <v>0</v>
      </c>
      <c r="L29" s="77">
        <v>0</v>
      </c>
      <c r="M29" s="77">
        <v>0</v>
      </c>
      <c r="N29" s="77">
        <v>0</v>
      </c>
      <c r="O29" s="77">
        <v>0</v>
      </c>
      <c r="P29" s="77">
        <v>0</v>
      </c>
      <c r="Q29" s="77">
        <v>0</v>
      </c>
      <c r="R29" s="77">
        <v>0</v>
      </c>
      <c r="S29" s="77">
        <v>0</v>
      </c>
      <c r="T29" s="77">
        <v>0</v>
      </c>
      <c r="U29" s="77">
        <v>0</v>
      </c>
      <c r="V29" s="77">
        <v>0</v>
      </c>
      <c r="W29" s="77">
        <v>0</v>
      </c>
      <c r="X29" s="77">
        <v>0</v>
      </c>
      <c r="Y29" s="77">
        <v>0</v>
      </c>
      <c r="Z29" s="77">
        <v>0</v>
      </c>
      <c r="AA29" s="77">
        <v>0</v>
      </c>
      <c r="AB29" s="77">
        <v>0</v>
      </c>
      <c r="AC29" s="77">
        <v>0</v>
      </c>
      <c r="AD29" s="77">
        <v>0</v>
      </c>
      <c r="AE29" s="77">
        <v>0</v>
      </c>
      <c r="AF29" s="77">
        <v>0</v>
      </c>
      <c r="AG29" s="77">
        <v>0</v>
      </c>
      <c r="AH29" s="77">
        <v>0</v>
      </c>
      <c r="AI29" s="77">
        <v>0</v>
      </c>
      <c r="AJ29" s="77">
        <v>0</v>
      </c>
      <c r="AK29" s="77">
        <v>0</v>
      </c>
      <c r="AL29" s="77">
        <v>0</v>
      </c>
      <c r="AM29" s="77">
        <v>0</v>
      </c>
      <c r="AN29" s="77">
        <v>0</v>
      </c>
      <c r="AO29" s="77">
        <v>0</v>
      </c>
      <c r="AP29" s="77">
        <v>0</v>
      </c>
      <c r="AQ29" s="77">
        <v>0</v>
      </c>
      <c r="AR29" s="77">
        <v>0</v>
      </c>
      <c r="AS29" s="77">
        <v>0</v>
      </c>
      <c r="AT29" s="77">
        <v>0</v>
      </c>
      <c r="AU29" s="77">
        <v>0</v>
      </c>
      <c r="AV29" s="77">
        <v>0</v>
      </c>
      <c r="AW29" s="77">
        <v>0</v>
      </c>
      <c r="AX29" s="77">
        <v>0</v>
      </c>
      <c r="AY29" s="77">
        <v>0</v>
      </c>
      <c r="AZ29" s="77">
        <v>0</v>
      </c>
      <c r="BA29" s="77">
        <v>0</v>
      </c>
      <c r="BB29" s="77">
        <v>0</v>
      </c>
      <c r="BC29" s="77">
        <v>0</v>
      </c>
      <c r="BD29" s="77">
        <v>0</v>
      </c>
      <c r="BE29" s="77">
        <v>0</v>
      </c>
      <c r="BF29" s="77">
        <v>0</v>
      </c>
      <c r="BG29" s="77">
        <v>0</v>
      </c>
      <c r="BH29" s="77">
        <v>0</v>
      </c>
      <c r="BI29" s="77">
        <v>0</v>
      </c>
      <c r="BJ29" s="77">
        <v>0</v>
      </c>
      <c r="BK29" s="77">
        <v>0</v>
      </c>
      <c r="BL29" s="77">
        <v>0</v>
      </c>
      <c r="BM29" s="77">
        <v>0</v>
      </c>
      <c r="BN29" s="77">
        <v>0</v>
      </c>
      <c r="BO29" s="77">
        <v>0</v>
      </c>
      <c r="BP29" s="77">
        <v>0</v>
      </c>
      <c r="BQ29" s="77">
        <v>590</v>
      </c>
      <c r="BR29" s="77">
        <v>0</v>
      </c>
      <c r="BS29" s="77">
        <v>590</v>
      </c>
      <c r="BT29" s="77">
        <v>0</v>
      </c>
      <c r="BU29" s="77">
        <v>0</v>
      </c>
      <c r="BV29" s="77">
        <v>0</v>
      </c>
      <c r="BW29" s="77">
        <v>0</v>
      </c>
      <c r="BX29" s="77">
        <v>0</v>
      </c>
      <c r="BY29" s="77">
        <v>0</v>
      </c>
      <c r="BZ29" s="77">
        <v>590</v>
      </c>
      <c r="CA29" s="77">
        <v>0</v>
      </c>
      <c r="CB29" s="77">
        <v>590</v>
      </c>
      <c r="CC29" s="77">
        <v>1100</v>
      </c>
      <c r="CD29" s="77">
        <v>0</v>
      </c>
      <c r="CE29" s="77">
        <v>1100</v>
      </c>
      <c r="CF29" s="77">
        <v>0</v>
      </c>
      <c r="CG29" s="77">
        <v>0</v>
      </c>
      <c r="CH29" s="77">
        <v>0</v>
      </c>
      <c r="CI29" s="77">
        <v>0</v>
      </c>
      <c r="CJ29" s="77">
        <v>0</v>
      </c>
      <c r="CK29" s="77">
        <v>0</v>
      </c>
      <c r="CL29" s="77">
        <v>0</v>
      </c>
      <c r="CM29" s="77">
        <v>0</v>
      </c>
      <c r="CN29" s="77">
        <v>0</v>
      </c>
      <c r="CO29" s="77">
        <v>0</v>
      </c>
      <c r="CP29" s="77">
        <v>0</v>
      </c>
      <c r="CQ29" s="77">
        <v>0</v>
      </c>
      <c r="CR29" s="77">
        <v>0</v>
      </c>
      <c r="CS29" s="77">
        <v>0</v>
      </c>
      <c r="CT29" s="77">
        <v>0</v>
      </c>
      <c r="CU29" s="77">
        <v>0</v>
      </c>
      <c r="CV29" s="77">
        <v>0</v>
      </c>
      <c r="CW29" s="77">
        <v>0</v>
      </c>
      <c r="CX29" s="77">
        <v>0</v>
      </c>
      <c r="CY29" s="77">
        <v>0</v>
      </c>
      <c r="CZ29" s="77">
        <v>0</v>
      </c>
      <c r="DA29" s="77">
        <v>0</v>
      </c>
      <c r="DB29" s="77">
        <v>0</v>
      </c>
      <c r="DC29" s="77">
        <v>0</v>
      </c>
      <c r="DD29" s="77">
        <v>0</v>
      </c>
      <c r="DE29" s="77">
        <v>0</v>
      </c>
      <c r="DF29" s="77">
        <v>0</v>
      </c>
      <c r="DG29" s="77">
        <v>500</v>
      </c>
      <c r="DH29" s="77">
        <v>0</v>
      </c>
      <c r="DI29" s="77">
        <v>500</v>
      </c>
      <c r="DJ29" s="77">
        <v>600</v>
      </c>
      <c r="DK29" s="77">
        <v>200</v>
      </c>
      <c r="DL29" s="77">
        <v>400</v>
      </c>
      <c r="DM29" s="77">
        <v>2500</v>
      </c>
      <c r="DN29" s="77">
        <v>0</v>
      </c>
      <c r="DO29" s="77">
        <v>0</v>
      </c>
      <c r="DP29" s="77">
        <v>0</v>
      </c>
      <c r="DQ29" s="77">
        <v>2500</v>
      </c>
      <c r="DR29" s="77">
        <v>1250</v>
      </c>
      <c r="DS29" s="111">
        <v>1250</v>
      </c>
    </row>
    <row r="30" spans="1:123" ht="15">
      <c r="A30" s="42">
        <v>17</v>
      </c>
      <c r="B30" s="38" t="s">
        <v>202</v>
      </c>
      <c r="C30" s="77">
        <v>35420</v>
      </c>
      <c r="D30" s="77">
        <v>0</v>
      </c>
      <c r="E30" s="77">
        <v>35420</v>
      </c>
      <c r="F30" s="77">
        <v>31420</v>
      </c>
      <c r="G30" s="77">
        <v>0</v>
      </c>
      <c r="H30" s="77">
        <v>31420</v>
      </c>
      <c r="I30" s="77">
        <v>0</v>
      </c>
      <c r="J30" s="77">
        <v>0</v>
      </c>
      <c r="K30" s="77">
        <v>0</v>
      </c>
      <c r="L30" s="77">
        <v>0</v>
      </c>
      <c r="M30" s="77">
        <v>0</v>
      </c>
      <c r="N30" s="77">
        <v>0</v>
      </c>
      <c r="O30" s="77">
        <v>18000</v>
      </c>
      <c r="P30" s="77">
        <v>0</v>
      </c>
      <c r="Q30" s="77">
        <v>18000</v>
      </c>
      <c r="R30" s="77">
        <v>0</v>
      </c>
      <c r="S30" s="77">
        <v>0</v>
      </c>
      <c r="T30" s="77">
        <v>0</v>
      </c>
      <c r="U30" s="77">
        <v>18000</v>
      </c>
      <c r="V30" s="77">
        <v>0</v>
      </c>
      <c r="W30" s="77">
        <v>18000</v>
      </c>
      <c r="X30" s="77">
        <v>0</v>
      </c>
      <c r="Y30" s="77">
        <v>0</v>
      </c>
      <c r="Z30" s="77">
        <v>0</v>
      </c>
      <c r="AA30" s="77">
        <v>0</v>
      </c>
      <c r="AB30" s="77">
        <v>0</v>
      </c>
      <c r="AC30" s="77">
        <v>0</v>
      </c>
      <c r="AD30" s="77">
        <v>0</v>
      </c>
      <c r="AE30" s="77">
        <v>0</v>
      </c>
      <c r="AF30" s="77">
        <v>0</v>
      </c>
      <c r="AG30" s="77">
        <v>0</v>
      </c>
      <c r="AH30" s="77">
        <v>0</v>
      </c>
      <c r="AI30" s="77">
        <v>0</v>
      </c>
      <c r="AJ30" s="77">
        <v>0</v>
      </c>
      <c r="AK30" s="77">
        <v>0</v>
      </c>
      <c r="AL30" s="77">
        <v>0</v>
      </c>
      <c r="AM30" s="77">
        <v>0</v>
      </c>
      <c r="AN30" s="77">
        <v>0</v>
      </c>
      <c r="AO30" s="77">
        <v>0</v>
      </c>
      <c r="AP30" s="77">
        <v>0</v>
      </c>
      <c r="AQ30" s="77">
        <v>0</v>
      </c>
      <c r="AR30" s="77">
        <v>0</v>
      </c>
      <c r="AS30" s="77">
        <v>0</v>
      </c>
      <c r="AT30" s="77">
        <v>0</v>
      </c>
      <c r="AU30" s="77">
        <v>0</v>
      </c>
      <c r="AV30" s="77">
        <v>0</v>
      </c>
      <c r="AW30" s="77">
        <v>0</v>
      </c>
      <c r="AX30" s="77">
        <v>0</v>
      </c>
      <c r="AY30" s="77">
        <v>0</v>
      </c>
      <c r="AZ30" s="77">
        <v>0</v>
      </c>
      <c r="BA30" s="77">
        <v>0</v>
      </c>
      <c r="BB30" s="77">
        <v>12830</v>
      </c>
      <c r="BC30" s="77">
        <v>0</v>
      </c>
      <c r="BD30" s="77">
        <v>12830</v>
      </c>
      <c r="BE30" s="77">
        <v>0</v>
      </c>
      <c r="BF30" s="77">
        <v>0</v>
      </c>
      <c r="BG30" s="77">
        <v>0</v>
      </c>
      <c r="BH30" s="77">
        <v>0</v>
      </c>
      <c r="BI30" s="77">
        <v>0</v>
      </c>
      <c r="BJ30" s="77">
        <v>0</v>
      </c>
      <c r="BK30" s="77">
        <v>0</v>
      </c>
      <c r="BL30" s="77">
        <v>0</v>
      </c>
      <c r="BM30" s="77">
        <v>0</v>
      </c>
      <c r="BN30" s="77">
        <v>0</v>
      </c>
      <c r="BO30" s="77">
        <v>0</v>
      </c>
      <c r="BP30" s="77">
        <v>0</v>
      </c>
      <c r="BQ30" s="77">
        <v>590</v>
      </c>
      <c r="BR30" s="77">
        <v>0</v>
      </c>
      <c r="BS30" s="77">
        <v>590</v>
      </c>
      <c r="BT30" s="77">
        <v>0</v>
      </c>
      <c r="BU30" s="77">
        <v>0</v>
      </c>
      <c r="BV30" s="77">
        <v>0</v>
      </c>
      <c r="BW30" s="77">
        <v>0</v>
      </c>
      <c r="BX30" s="77">
        <v>0</v>
      </c>
      <c r="BY30" s="77">
        <v>0</v>
      </c>
      <c r="BZ30" s="77">
        <v>590</v>
      </c>
      <c r="CA30" s="77">
        <v>0</v>
      </c>
      <c r="CB30" s="77">
        <v>590</v>
      </c>
      <c r="CC30" s="77">
        <v>1500</v>
      </c>
      <c r="CD30" s="77">
        <v>0</v>
      </c>
      <c r="CE30" s="77">
        <v>1500</v>
      </c>
      <c r="CF30" s="77">
        <v>0</v>
      </c>
      <c r="CG30" s="77">
        <v>0</v>
      </c>
      <c r="CH30" s="77">
        <v>0</v>
      </c>
      <c r="CI30" s="77">
        <v>0</v>
      </c>
      <c r="CJ30" s="77">
        <v>0</v>
      </c>
      <c r="CK30" s="77">
        <v>0</v>
      </c>
      <c r="CL30" s="77">
        <v>0</v>
      </c>
      <c r="CM30" s="77">
        <v>0</v>
      </c>
      <c r="CN30" s="77">
        <v>0</v>
      </c>
      <c r="CO30" s="77">
        <v>0</v>
      </c>
      <c r="CP30" s="77">
        <v>0</v>
      </c>
      <c r="CQ30" s="77">
        <v>0</v>
      </c>
      <c r="CR30" s="77">
        <v>0</v>
      </c>
      <c r="CS30" s="77">
        <v>0</v>
      </c>
      <c r="CT30" s="77">
        <v>0</v>
      </c>
      <c r="CU30" s="77">
        <v>0</v>
      </c>
      <c r="CV30" s="77">
        <v>0</v>
      </c>
      <c r="CW30" s="77">
        <v>0</v>
      </c>
      <c r="CX30" s="77">
        <v>0</v>
      </c>
      <c r="CY30" s="77">
        <v>0</v>
      </c>
      <c r="CZ30" s="77">
        <v>0</v>
      </c>
      <c r="DA30" s="77">
        <v>0</v>
      </c>
      <c r="DB30" s="77">
        <v>0</v>
      </c>
      <c r="DC30" s="77">
        <v>0</v>
      </c>
      <c r="DD30" s="77">
        <v>0</v>
      </c>
      <c r="DE30" s="77">
        <v>0</v>
      </c>
      <c r="DF30" s="77">
        <v>0</v>
      </c>
      <c r="DG30" s="77">
        <v>500</v>
      </c>
      <c r="DH30" s="77">
        <v>0</v>
      </c>
      <c r="DI30" s="77">
        <v>500</v>
      </c>
      <c r="DJ30" s="77">
        <v>1000</v>
      </c>
      <c r="DK30" s="77">
        <v>0</v>
      </c>
      <c r="DL30" s="77">
        <v>1000</v>
      </c>
      <c r="DM30" s="77">
        <v>2500</v>
      </c>
      <c r="DN30" s="77">
        <v>0</v>
      </c>
      <c r="DO30" s="77">
        <v>0</v>
      </c>
      <c r="DP30" s="77">
        <v>0</v>
      </c>
      <c r="DQ30" s="77">
        <v>2500</v>
      </c>
      <c r="DR30" s="77">
        <v>1250</v>
      </c>
      <c r="DS30" s="111">
        <v>1250</v>
      </c>
    </row>
    <row r="31" spans="1:123" ht="15" hidden="1">
      <c r="A31" s="42">
        <v>18</v>
      </c>
      <c r="B31" s="38" t="s">
        <v>8</v>
      </c>
      <c r="C31" s="77">
        <v>0</v>
      </c>
      <c r="D31" s="77">
        <v>0</v>
      </c>
      <c r="E31" s="77">
        <v>0</v>
      </c>
      <c r="F31" s="77">
        <v>0</v>
      </c>
      <c r="G31" s="77">
        <v>0</v>
      </c>
      <c r="H31" s="77">
        <v>0</v>
      </c>
      <c r="I31" s="77">
        <v>0</v>
      </c>
      <c r="J31" s="77">
        <v>0</v>
      </c>
      <c r="K31" s="77">
        <v>0</v>
      </c>
      <c r="L31" s="77">
        <v>0</v>
      </c>
      <c r="M31" s="77">
        <v>0</v>
      </c>
      <c r="N31" s="77">
        <v>0</v>
      </c>
      <c r="O31" s="77">
        <v>0</v>
      </c>
      <c r="P31" s="77">
        <v>0</v>
      </c>
      <c r="Q31" s="77">
        <v>0</v>
      </c>
      <c r="R31" s="77">
        <v>0</v>
      </c>
      <c r="S31" s="77">
        <v>0</v>
      </c>
      <c r="T31" s="77">
        <v>0</v>
      </c>
      <c r="U31" s="77">
        <v>0</v>
      </c>
      <c r="V31" s="77">
        <v>0</v>
      </c>
      <c r="W31" s="77">
        <v>0</v>
      </c>
      <c r="X31" s="77">
        <v>0</v>
      </c>
      <c r="Y31" s="77">
        <v>0</v>
      </c>
      <c r="Z31" s="77">
        <v>0</v>
      </c>
      <c r="AA31" s="77">
        <v>0</v>
      </c>
      <c r="AB31" s="77">
        <v>0</v>
      </c>
      <c r="AC31" s="77">
        <v>0</v>
      </c>
      <c r="AD31" s="77">
        <v>0</v>
      </c>
      <c r="AE31" s="77">
        <v>0</v>
      </c>
      <c r="AF31" s="77">
        <v>0</v>
      </c>
      <c r="AG31" s="77">
        <v>0</v>
      </c>
      <c r="AH31" s="77">
        <v>0</v>
      </c>
      <c r="AI31" s="77">
        <v>0</v>
      </c>
      <c r="AJ31" s="77">
        <v>0</v>
      </c>
      <c r="AK31" s="77">
        <v>0</v>
      </c>
      <c r="AL31" s="77">
        <v>0</v>
      </c>
      <c r="AM31" s="77">
        <v>0</v>
      </c>
      <c r="AN31" s="77">
        <v>0</v>
      </c>
      <c r="AO31" s="77">
        <v>0</v>
      </c>
      <c r="AP31" s="77">
        <v>0</v>
      </c>
      <c r="AQ31" s="77">
        <v>0</v>
      </c>
      <c r="AR31" s="77">
        <v>0</v>
      </c>
      <c r="AS31" s="77">
        <v>0</v>
      </c>
      <c r="AT31" s="77">
        <v>0</v>
      </c>
      <c r="AU31" s="77">
        <v>0</v>
      </c>
      <c r="AV31" s="77">
        <v>0</v>
      </c>
      <c r="AW31" s="77">
        <v>0</v>
      </c>
      <c r="AX31" s="77">
        <v>0</v>
      </c>
      <c r="AY31" s="77">
        <v>0</v>
      </c>
      <c r="AZ31" s="77">
        <v>0</v>
      </c>
      <c r="BA31" s="77">
        <v>0</v>
      </c>
      <c r="BB31" s="77">
        <v>0</v>
      </c>
      <c r="BC31" s="77">
        <v>0</v>
      </c>
      <c r="BD31" s="77">
        <v>0</v>
      </c>
      <c r="BE31" s="77">
        <v>0</v>
      </c>
      <c r="BF31" s="77">
        <v>0</v>
      </c>
      <c r="BG31" s="77">
        <v>0</v>
      </c>
      <c r="BH31" s="77">
        <v>0</v>
      </c>
      <c r="BI31" s="77">
        <v>0</v>
      </c>
      <c r="BJ31" s="77">
        <v>0</v>
      </c>
      <c r="BK31" s="77">
        <v>0</v>
      </c>
      <c r="BL31" s="77">
        <v>0</v>
      </c>
      <c r="BM31" s="77">
        <v>0</v>
      </c>
      <c r="BN31" s="77">
        <v>0</v>
      </c>
      <c r="BO31" s="77">
        <v>0</v>
      </c>
      <c r="BP31" s="77">
        <v>0</v>
      </c>
      <c r="BQ31" s="77">
        <v>0</v>
      </c>
      <c r="BR31" s="77">
        <v>0</v>
      </c>
      <c r="BS31" s="77">
        <v>0</v>
      </c>
      <c r="BT31" s="77">
        <v>0</v>
      </c>
      <c r="BU31" s="77">
        <v>0</v>
      </c>
      <c r="BV31" s="77">
        <v>0</v>
      </c>
      <c r="BW31" s="77">
        <v>0</v>
      </c>
      <c r="BX31" s="77">
        <v>0</v>
      </c>
      <c r="BY31" s="77">
        <v>0</v>
      </c>
      <c r="BZ31" s="77">
        <v>0</v>
      </c>
      <c r="CA31" s="77">
        <v>0</v>
      </c>
      <c r="CB31" s="77">
        <v>0</v>
      </c>
      <c r="CC31" s="77">
        <v>0</v>
      </c>
      <c r="CD31" s="77">
        <v>0</v>
      </c>
      <c r="CE31" s="77">
        <v>0</v>
      </c>
      <c r="CF31" s="77">
        <v>0</v>
      </c>
      <c r="CG31" s="77">
        <v>0</v>
      </c>
      <c r="CH31" s="77">
        <v>0</v>
      </c>
      <c r="CI31" s="77">
        <v>0</v>
      </c>
      <c r="CJ31" s="77">
        <v>0</v>
      </c>
      <c r="CK31" s="77">
        <v>0</v>
      </c>
      <c r="CL31" s="77">
        <v>0</v>
      </c>
      <c r="CM31" s="77">
        <v>0</v>
      </c>
      <c r="CN31" s="77">
        <v>0</v>
      </c>
      <c r="CO31" s="77">
        <v>0</v>
      </c>
      <c r="CP31" s="77">
        <v>0</v>
      </c>
      <c r="CQ31" s="77">
        <v>0</v>
      </c>
      <c r="CR31" s="77">
        <v>0</v>
      </c>
      <c r="CS31" s="77">
        <v>0</v>
      </c>
      <c r="CT31" s="77">
        <v>0</v>
      </c>
      <c r="CU31" s="77">
        <v>0</v>
      </c>
      <c r="CV31" s="77">
        <v>0</v>
      </c>
      <c r="CW31" s="77">
        <v>0</v>
      </c>
      <c r="CX31" s="77">
        <v>0</v>
      </c>
      <c r="CY31" s="77">
        <v>0</v>
      </c>
      <c r="CZ31" s="77">
        <v>0</v>
      </c>
      <c r="DA31" s="77">
        <v>0</v>
      </c>
      <c r="DB31" s="77">
        <v>0</v>
      </c>
      <c r="DC31" s="77">
        <v>0</v>
      </c>
      <c r="DD31" s="77">
        <v>0</v>
      </c>
      <c r="DE31" s="77">
        <v>0</v>
      </c>
      <c r="DF31" s="77">
        <v>0</v>
      </c>
      <c r="DG31" s="77">
        <v>0</v>
      </c>
      <c r="DH31" s="77">
        <v>0</v>
      </c>
      <c r="DI31" s="77">
        <v>0</v>
      </c>
      <c r="DJ31" s="77">
        <v>0</v>
      </c>
      <c r="DK31" s="77">
        <v>0</v>
      </c>
      <c r="DL31" s="77">
        <v>0</v>
      </c>
      <c r="DM31" s="77">
        <v>0</v>
      </c>
      <c r="DN31" s="77">
        <v>0</v>
      </c>
      <c r="DO31" s="77">
        <v>0</v>
      </c>
      <c r="DP31" s="77">
        <v>0</v>
      </c>
      <c r="DQ31" s="77">
        <v>0</v>
      </c>
      <c r="DR31" s="77">
        <v>0</v>
      </c>
      <c r="DS31" s="111">
        <v>0</v>
      </c>
    </row>
    <row r="32" spans="1:123" ht="15">
      <c r="A32" s="42" t="s">
        <v>218</v>
      </c>
      <c r="B32" s="38" t="s">
        <v>203</v>
      </c>
      <c r="C32" s="77">
        <v>45026</v>
      </c>
      <c r="D32" s="77">
        <v>0</v>
      </c>
      <c r="E32" s="77">
        <v>45026</v>
      </c>
      <c r="F32" s="77">
        <v>27790</v>
      </c>
      <c r="G32" s="77">
        <v>0</v>
      </c>
      <c r="H32" s="77">
        <v>27790</v>
      </c>
      <c r="I32" s="77">
        <v>0</v>
      </c>
      <c r="J32" s="77">
        <v>0</v>
      </c>
      <c r="K32" s="77">
        <v>0</v>
      </c>
      <c r="L32" s="77">
        <v>0</v>
      </c>
      <c r="M32" s="77">
        <v>0</v>
      </c>
      <c r="N32" s="77">
        <v>0</v>
      </c>
      <c r="O32" s="77">
        <v>0</v>
      </c>
      <c r="P32" s="77">
        <v>0</v>
      </c>
      <c r="Q32" s="77">
        <v>0</v>
      </c>
      <c r="R32" s="77">
        <v>0</v>
      </c>
      <c r="S32" s="77">
        <v>0</v>
      </c>
      <c r="T32" s="77">
        <v>0</v>
      </c>
      <c r="U32" s="77">
        <v>0</v>
      </c>
      <c r="V32" s="77">
        <v>0</v>
      </c>
      <c r="W32" s="77">
        <v>0</v>
      </c>
      <c r="X32" s="77">
        <v>0</v>
      </c>
      <c r="Y32" s="77">
        <v>0</v>
      </c>
      <c r="Z32" s="77">
        <v>0</v>
      </c>
      <c r="AA32" s="77">
        <v>0</v>
      </c>
      <c r="AB32" s="77">
        <v>0</v>
      </c>
      <c r="AC32" s="77">
        <v>0</v>
      </c>
      <c r="AD32" s="77">
        <v>0</v>
      </c>
      <c r="AE32" s="77">
        <v>0</v>
      </c>
      <c r="AF32" s="77">
        <v>0</v>
      </c>
      <c r="AG32" s="77">
        <v>0</v>
      </c>
      <c r="AH32" s="77">
        <v>0</v>
      </c>
      <c r="AI32" s="77">
        <v>0</v>
      </c>
      <c r="AJ32" s="77">
        <v>0</v>
      </c>
      <c r="AK32" s="77">
        <v>0</v>
      </c>
      <c r="AL32" s="77">
        <v>0</v>
      </c>
      <c r="AM32" s="77">
        <v>0</v>
      </c>
      <c r="AN32" s="77">
        <v>0</v>
      </c>
      <c r="AO32" s="77">
        <v>0</v>
      </c>
      <c r="AP32" s="77">
        <v>0</v>
      </c>
      <c r="AQ32" s="77">
        <v>0</v>
      </c>
      <c r="AR32" s="77">
        <v>0</v>
      </c>
      <c r="AS32" s="77">
        <v>0</v>
      </c>
      <c r="AT32" s="77">
        <v>0</v>
      </c>
      <c r="AU32" s="77">
        <v>0</v>
      </c>
      <c r="AV32" s="77">
        <v>0</v>
      </c>
      <c r="AW32" s="77">
        <v>0</v>
      </c>
      <c r="AX32" s="77">
        <v>0</v>
      </c>
      <c r="AY32" s="77">
        <v>27200</v>
      </c>
      <c r="AZ32" s="77">
        <v>0</v>
      </c>
      <c r="BA32" s="77">
        <v>27200</v>
      </c>
      <c r="BB32" s="77">
        <v>0</v>
      </c>
      <c r="BC32" s="77">
        <v>0</v>
      </c>
      <c r="BD32" s="77">
        <v>0</v>
      </c>
      <c r="BE32" s="77">
        <v>0</v>
      </c>
      <c r="BF32" s="77">
        <v>0</v>
      </c>
      <c r="BG32" s="77">
        <v>0</v>
      </c>
      <c r="BH32" s="77">
        <v>0</v>
      </c>
      <c r="BI32" s="77">
        <v>0</v>
      </c>
      <c r="BJ32" s="77">
        <v>0</v>
      </c>
      <c r="BK32" s="77">
        <v>0</v>
      </c>
      <c r="BL32" s="77">
        <v>0</v>
      </c>
      <c r="BM32" s="77">
        <v>0</v>
      </c>
      <c r="BN32" s="77">
        <v>0</v>
      </c>
      <c r="BO32" s="77">
        <v>0</v>
      </c>
      <c r="BP32" s="77">
        <v>0</v>
      </c>
      <c r="BQ32" s="77">
        <v>590</v>
      </c>
      <c r="BR32" s="77">
        <v>0</v>
      </c>
      <c r="BS32" s="77">
        <v>590</v>
      </c>
      <c r="BT32" s="77">
        <v>0</v>
      </c>
      <c r="BU32" s="77">
        <v>0</v>
      </c>
      <c r="BV32" s="77">
        <v>0</v>
      </c>
      <c r="BW32" s="77">
        <v>0</v>
      </c>
      <c r="BX32" s="77">
        <v>0</v>
      </c>
      <c r="BY32" s="77">
        <v>0</v>
      </c>
      <c r="BZ32" s="77">
        <v>590</v>
      </c>
      <c r="CA32" s="77">
        <v>0</v>
      </c>
      <c r="CB32" s="77">
        <v>590</v>
      </c>
      <c r="CC32" s="77">
        <v>12736</v>
      </c>
      <c r="CD32" s="77">
        <v>0</v>
      </c>
      <c r="CE32" s="77">
        <v>12736</v>
      </c>
      <c r="CF32" s="77">
        <v>0</v>
      </c>
      <c r="CG32" s="77">
        <v>0</v>
      </c>
      <c r="CH32" s="77">
        <v>0</v>
      </c>
      <c r="CI32" s="77">
        <v>0</v>
      </c>
      <c r="CJ32" s="77">
        <v>0</v>
      </c>
      <c r="CK32" s="77">
        <v>0</v>
      </c>
      <c r="CL32" s="77">
        <v>0</v>
      </c>
      <c r="CM32" s="77">
        <v>0</v>
      </c>
      <c r="CN32" s="77">
        <v>0</v>
      </c>
      <c r="CO32" s="77">
        <v>0</v>
      </c>
      <c r="CP32" s="77">
        <v>0</v>
      </c>
      <c r="CQ32" s="77">
        <v>0</v>
      </c>
      <c r="CR32" s="77">
        <v>0</v>
      </c>
      <c r="CS32" s="77">
        <v>0</v>
      </c>
      <c r="CT32" s="77">
        <v>0</v>
      </c>
      <c r="CU32" s="77">
        <v>0</v>
      </c>
      <c r="CV32" s="77">
        <v>12736</v>
      </c>
      <c r="CW32" s="77">
        <v>0</v>
      </c>
      <c r="CX32" s="77">
        <v>12736</v>
      </c>
      <c r="CY32" s="77">
        <v>12736</v>
      </c>
      <c r="CZ32" s="77">
        <v>0</v>
      </c>
      <c r="DA32" s="77">
        <v>12736</v>
      </c>
      <c r="DB32" s="77">
        <v>0</v>
      </c>
      <c r="DC32" s="77">
        <v>0</v>
      </c>
      <c r="DD32" s="77">
        <v>0</v>
      </c>
      <c r="DE32" s="77">
        <v>0</v>
      </c>
      <c r="DF32" s="77">
        <v>0</v>
      </c>
      <c r="DG32" s="77">
        <v>0</v>
      </c>
      <c r="DH32" s="77">
        <v>0</v>
      </c>
      <c r="DI32" s="77">
        <v>0</v>
      </c>
      <c r="DJ32" s="77">
        <v>0</v>
      </c>
      <c r="DK32" s="77">
        <v>0</v>
      </c>
      <c r="DL32" s="77">
        <v>0</v>
      </c>
      <c r="DM32" s="77">
        <v>4500</v>
      </c>
      <c r="DN32" s="77">
        <v>0</v>
      </c>
      <c r="DO32" s="77">
        <v>0</v>
      </c>
      <c r="DP32" s="77">
        <v>0</v>
      </c>
      <c r="DQ32" s="77">
        <v>4500</v>
      </c>
      <c r="DR32" s="77">
        <v>2250</v>
      </c>
      <c r="DS32" s="111">
        <v>2250</v>
      </c>
    </row>
    <row r="33" spans="1:123" ht="15">
      <c r="A33" s="42" t="s">
        <v>219</v>
      </c>
      <c r="B33" s="38" t="s">
        <v>204</v>
      </c>
      <c r="C33" s="77">
        <v>7000</v>
      </c>
      <c r="D33" s="77">
        <v>0</v>
      </c>
      <c r="E33" s="77">
        <v>7000</v>
      </c>
      <c r="F33" s="77">
        <v>0</v>
      </c>
      <c r="G33" s="77">
        <v>0</v>
      </c>
      <c r="H33" s="77">
        <v>0</v>
      </c>
      <c r="I33" s="77">
        <v>0</v>
      </c>
      <c r="J33" s="77">
        <v>0</v>
      </c>
      <c r="K33" s="77">
        <v>0</v>
      </c>
      <c r="L33" s="77">
        <v>0</v>
      </c>
      <c r="M33" s="77">
        <v>0</v>
      </c>
      <c r="N33" s="77">
        <v>0</v>
      </c>
      <c r="O33" s="77">
        <v>0</v>
      </c>
      <c r="P33" s="77">
        <v>0</v>
      </c>
      <c r="Q33" s="77">
        <v>0</v>
      </c>
      <c r="R33" s="77">
        <v>0</v>
      </c>
      <c r="S33" s="77">
        <v>0</v>
      </c>
      <c r="T33" s="77">
        <v>0</v>
      </c>
      <c r="U33" s="77">
        <v>0</v>
      </c>
      <c r="V33" s="77">
        <v>0</v>
      </c>
      <c r="W33" s="77">
        <v>0</v>
      </c>
      <c r="X33" s="77">
        <v>0</v>
      </c>
      <c r="Y33" s="77">
        <v>0</v>
      </c>
      <c r="Z33" s="77">
        <v>0</v>
      </c>
      <c r="AA33" s="77">
        <v>0</v>
      </c>
      <c r="AB33" s="77">
        <v>0</v>
      </c>
      <c r="AC33" s="77">
        <v>0</v>
      </c>
      <c r="AD33" s="77">
        <v>0</v>
      </c>
      <c r="AE33" s="77">
        <v>0</v>
      </c>
      <c r="AF33" s="77">
        <v>0</v>
      </c>
      <c r="AG33" s="77">
        <v>0</v>
      </c>
      <c r="AH33" s="77">
        <v>0</v>
      </c>
      <c r="AI33" s="77">
        <v>0</v>
      </c>
      <c r="AJ33" s="77">
        <v>0</v>
      </c>
      <c r="AK33" s="77">
        <v>0</v>
      </c>
      <c r="AL33" s="77">
        <v>0</v>
      </c>
      <c r="AM33" s="77">
        <v>0</v>
      </c>
      <c r="AN33" s="77">
        <v>0</v>
      </c>
      <c r="AO33" s="77">
        <v>0</v>
      </c>
      <c r="AP33" s="77">
        <v>0</v>
      </c>
      <c r="AQ33" s="77">
        <v>0</v>
      </c>
      <c r="AR33" s="77">
        <v>0</v>
      </c>
      <c r="AS33" s="77">
        <v>0</v>
      </c>
      <c r="AT33" s="77">
        <v>0</v>
      </c>
      <c r="AU33" s="77">
        <v>0</v>
      </c>
      <c r="AV33" s="77">
        <v>0</v>
      </c>
      <c r="AW33" s="77">
        <v>0</v>
      </c>
      <c r="AX33" s="77">
        <v>0</v>
      </c>
      <c r="AY33" s="77">
        <v>0</v>
      </c>
      <c r="AZ33" s="77">
        <v>0</v>
      </c>
      <c r="BA33" s="77">
        <v>0</v>
      </c>
      <c r="BB33" s="77">
        <v>0</v>
      </c>
      <c r="BC33" s="77">
        <v>0</v>
      </c>
      <c r="BD33" s="77">
        <v>0</v>
      </c>
      <c r="BE33" s="77">
        <v>0</v>
      </c>
      <c r="BF33" s="77">
        <v>0</v>
      </c>
      <c r="BG33" s="77">
        <v>0</v>
      </c>
      <c r="BH33" s="77">
        <v>0</v>
      </c>
      <c r="BI33" s="77">
        <v>0</v>
      </c>
      <c r="BJ33" s="77">
        <v>0</v>
      </c>
      <c r="BK33" s="77">
        <v>0</v>
      </c>
      <c r="BL33" s="77">
        <v>0</v>
      </c>
      <c r="BM33" s="77">
        <v>0</v>
      </c>
      <c r="BN33" s="77">
        <v>0</v>
      </c>
      <c r="BO33" s="77">
        <v>0</v>
      </c>
      <c r="BP33" s="77">
        <v>0</v>
      </c>
      <c r="BQ33" s="77">
        <v>0</v>
      </c>
      <c r="BR33" s="77">
        <v>0</v>
      </c>
      <c r="BS33" s="77">
        <v>0</v>
      </c>
      <c r="BT33" s="77">
        <v>0</v>
      </c>
      <c r="BU33" s="77">
        <v>0</v>
      </c>
      <c r="BV33" s="77">
        <v>0</v>
      </c>
      <c r="BW33" s="77">
        <v>0</v>
      </c>
      <c r="BX33" s="77">
        <v>0</v>
      </c>
      <c r="BY33" s="77">
        <v>0</v>
      </c>
      <c r="BZ33" s="77">
        <v>0</v>
      </c>
      <c r="CA33" s="77">
        <v>0</v>
      </c>
      <c r="CB33" s="77">
        <v>0</v>
      </c>
      <c r="CC33" s="77">
        <v>1000</v>
      </c>
      <c r="CD33" s="77">
        <v>0</v>
      </c>
      <c r="CE33" s="77">
        <v>1000</v>
      </c>
      <c r="CF33" s="77">
        <v>0</v>
      </c>
      <c r="CG33" s="77">
        <v>0</v>
      </c>
      <c r="CH33" s="77">
        <v>0</v>
      </c>
      <c r="CI33" s="77">
        <v>0</v>
      </c>
      <c r="CJ33" s="77">
        <v>0</v>
      </c>
      <c r="CK33" s="77">
        <v>0</v>
      </c>
      <c r="CL33" s="77">
        <v>0</v>
      </c>
      <c r="CM33" s="77">
        <v>0</v>
      </c>
      <c r="CN33" s="77">
        <v>0</v>
      </c>
      <c r="CO33" s="77">
        <v>0</v>
      </c>
      <c r="CP33" s="77">
        <v>0</v>
      </c>
      <c r="CQ33" s="77">
        <v>0</v>
      </c>
      <c r="CR33" s="77">
        <v>0</v>
      </c>
      <c r="CS33" s="77">
        <v>0</v>
      </c>
      <c r="CT33" s="77">
        <v>0</v>
      </c>
      <c r="CU33" s="77">
        <v>0</v>
      </c>
      <c r="CV33" s="77">
        <v>0</v>
      </c>
      <c r="CW33" s="77">
        <v>0</v>
      </c>
      <c r="CX33" s="77">
        <v>0</v>
      </c>
      <c r="CY33" s="77">
        <v>0</v>
      </c>
      <c r="CZ33" s="77">
        <v>0</v>
      </c>
      <c r="DA33" s="77">
        <v>0</v>
      </c>
      <c r="DB33" s="77">
        <v>0</v>
      </c>
      <c r="DC33" s="77">
        <v>0</v>
      </c>
      <c r="DD33" s="77">
        <v>0</v>
      </c>
      <c r="DE33" s="77">
        <v>0</v>
      </c>
      <c r="DF33" s="77">
        <v>0</v>
      </c>
      <c r="DG33" s="77">
        <v>1000</v>
      </c>
      <c r="DH33" s="77">
        <v>1000</v>
      </c>
      <c r="DI33" s="77">
        <v>0</v>
      </c>
      <c r="DJ33" s="77">
        <v>0</v>
      </c>
      <c r="DK33" s="77">
        <v>0</v>
      </c>
      <c r="DL33" s="77">
        <v>0</v>
      </c>
      <c r="DM33" s="77">
        <v>6000</v>
      </c>
      <c r="DN33" s="77">
        <v>0</v>
      </c>
      <c r="DO33" s="77">
        <v>0</v>
      </c>
      <c r="DP33" s="77">
        <v>0</v>
      </c>
      <c r="DQ33" s="77">
        <v>6000</v>
      </c>
      <c r="DR33" s="77">
        <v>3000</v>
      </c>
      <c r="DS33" s="111">
        <v>3000</v>
      </c>
    </row>
    <row r="34" spans="1:123" ht="15">
      <c r="A34" s="42" t="s">
        <v>220</v>
      </c>
      <c r="B34" s="38" t="s">
        <v>205</v>
      </c>
      <c r="C34" s="77">
        <v>298587</v>
      </c>
      <c r="D34" s="77">
        <v>0</v>
      </c>
      <c r="E34" s="77">
        <v>298587</v>
      </c>
      <c r="F34" s="77">
        <v>298587</v>
      </c>
      <c r="G34" s="77">
        <v>0</v>
      </c>
      <c r="H34" s="77">
        <v>298587</v>
      </c>
      <c r="I34" s="77">
        <v>0</v>
      </c>
      <c r="J34" s="77">
        <v>0</v>
      </c>
      <c r="K34" s="77">
        <v>0</v>
      </c>
      <c r="L34" s="77">
        <v>0</v>
      </c>
      <c r="M34" s="77">
        <v>0</v>
      </c>
      <c r="N34" s="77">
        <v>0</v>
      </c>
      <c r="O34" s="77">
        <v>24763</v>
      </c>
      <c r="P34" s="77">
        <v>0</v>
      </c>
      <c r="Q34" s="77">
        <v>24763</v>
      </c>
      <c r="R34" s="77">
        <v>0</v>
      </c>
      <c r="S34" s="77">
        <v>0</v>
      </c>
      <c r="T34" s="77">
        <v>0</v>
      </c>
      <c r="U34" s="77">
        <v>24763</v>
      </c>
      <c r="V34" s="77">
        <v>0</v>
      </c>
      <c r="W34" s="77">
        <v>24763</v>
      </c>
      <c r="X34" s="77">
        <v>0</v>
      </c>
      <c r="Y34" s="77">
        <v>0</v>
      </c>
      <c r="Z34" s="77">
        <v>0</v>
      </c>
      <c r="AA34" s="77">
        <v>0</v>
      </c>
      <c r="AB34" s="77">
        <v>0</v>
      </c>
      <c r="AC34" s="77">
        <v>0</v>
      </c>
      <c r="AD34" s="77">
        <v>0</v>
      </c>
      <c r="AE34" s="77">
        <v>0</v>
      </c>
      <c r="AF34" s="77">
        <v>0</v>
      </c>
      <c r="AG34" s="77">
        <v>0</v>
      </c>
      <c r="AH34" s="77">
        <v>0</v>
      </c>
      <c r="AI34" s="77">
        <v>0</v>
      </c>
      <c r="AJ34" s="77">
        <v>59623</v>
      </c>
      <c r="AK34" s="77">
        <v>0</v>
      </c>
      <c r="AL34" s="77">
        <v>59623</v>
      </c>
      <c r="AM34" s="77">
        <v>0</v>
      </c>
      <c r="AN34" s="77">
        <v>0</v>
      </c>
      <c r="AO34" s="77">
        <v>0</v>
      </c>
      <c r="AP34" s="77">
        <v>34639</v>
      </c>
      <c r="AQ34" s="77">
        <v>0</v>
      </c>
      <c r="AR34" s="77">
        <v>34639</v>
      </c>
      <c r="AS34" s="77">
        <v>0</v>
      </c>
      <c r="AT34" s="77">
        <v>0</v>
      </c>
      <c r="AU34" s="77">
        <v>0</v>
      </c>
      <c r="AV34" s="77">
        <v>24984</v>
      </c>
      <c r="AW34" s="77">
        <v>0</v>
      </c>
      <c r="AX34" s="77">
        <v>24984</v>
      </c>
      <c r="AY34" s="77">
        <v>0</v>
      </c>
      <c r="AZ34" s="77">
        <v>0</v>
      </c>
      <c r="BA34" s="77">
        <v>0</v>
      </c>
      <c r="BB34" s="77">
        <v>0</v>
      </c>
      <c r="BC34" s="77">
        <v>0</v>
      </c>
      <c r="BD34" s="77">
        <v>0</v>
      </c>
      <c r="BE34" s="77">
        <v>0</v>
      </c>
      <c r="BF34" s="77">
        <v>0</v>
      </c>
      <c r="BG34" s="77">
        <v>0</v>
      </c>
      <c r="BH34" s="77">
        <v>14101</v>
      </c>
      <c r="BI34" s="77">
        <v>0</v>
      </c>
      <c r="BJ34" s="77">
        <v>14101</v>
      </c>
      <c r="BK34" s="77">
        <v>4806</v>
      </c>
      <c r="BL34" s="77">
        <v>0</v>
      </c>
      <c r="BM34" s="77">
        <v>4806</v>
      </c>
      <c r="BN34" s="77">
        <v>9295</v>
      </c>
      <c r="BO34" s="77">
        <v>0</v>
      </c>
      <c r="BP34" s="77">
        <v>9295</v>
      </c>
      <c r="BQ34" s="77">
        <v>200100</v>
      </c>
      <c r="BR34" s="77">
        <v>0</v>
      </c>
      <c r="BS34" s="77">
        <v>200100</v>
      </c>
      <c r="BT34" s="77">
        <v>158493</v>
      </c>
      <c r="BU34" s="77">
        <v>0</v>
      </c>
      <c r="BV34" s="77">
        <v>158493</v>
      </c>
      <c r="BW34" s="77">
        <v>27758</v>
      </c>
      <c r="BX34" s="77">
        <v>0</v>
      </c>
      <c r="BY34" s="77">
        <v>27758</v>
      </c>
      <c r="BZ34" s="77">
        <v>13849</v>
      </c>
      <c r="CA34" s="77">
        <v>0</v>
      </c>
      <c r="CB34" s="77">
        <v>13849</v>
      </c>
      <c r="CC34" s="77">
        <v>0</v>
      </c>
      <c r="CD34" s="77">
        <v>0</v>
      </c>
      <c r="CE34" s="77">
        <v>0</v>
      </c>
      <c r="CF34" s="77">
        <v>0</v>
      </c>
      <c r="CG34" s="77">
        <v>0</v>
      </c>
      <c r="CH34" s="77">
        <v>0</v>
      </c>
      <c r="CI34" s="77">
        <v>0</v>
      </c>
      <c r="CJ34" s="77">
        <v>0</v>
      </c>
      <c r="CK34" s="77">
        <v>0</v>
      </c>
      <c r="CL34" s="77">
        <v>0</v>
      </c>
      <c r="CM34" s="77">
        <v>0</v>
      </c>
      <c r="CN34" s="77">
        <v>0</v>
      </c>
      <c r="CO34" s="77">
        <v>0</v>
      </c>
      <c r="CP34" s="77">
        <v>0</v>
      </c>
      <c r="CQ34" s="77">
        <v>0</v>
      </c>
      <c r="CR34" s="77">
        <v>0</v>
      </c>
      <c r="CS34" s="77">
        <v>0</v>
      </c>
      <c r="CT34" s="77">
        <v>0</v>
      </c>
      <c r="CU34" s="77">
        <v>0</v>
      </c>
      <c r="CV34" s="77">
        <v>0</v>
      </c>
      <c r="CW34" s="77">
        <v>0</v>
      </c>
      <c r="CX34" s="77">
        <v>0</v>
      </c>
      <c r="CY34" s="77">
        <v>0</v>
      </c>
      <c r="CZ34" s="77">
        <v>0</v>
      </c>
      <c r="DA34" s="77">
        <v>0</v>
      </c>
      <c r="DB34" s="77">
        <v>0</v>
      </c>
      <c r="DC34" s="77">
        <v>0</v>
      </c>
      <c r="DD34" s="77">
        <v>0</v>
      </c>
      <c r="DE34" s="77">
        <v>0</v>
      </c>
      <c r="DF34" s="77">
        <v>0</v>
      </c>
      <c r="DG34" s="77">
        <v>0</v>
      </c>
      <c r="DH34" s="77">
        <v>0</v>
      </c>
      <c r="DI34" s="77">
        <v>0</v>
      </c>
      <c r="DJ34" s="77">
        <v>0</v>
      </c>
      <c r="DK34" s="77">
        <v>0</v>
      </c>
      <c r="DL34" s="77">
        <v>0</v>
      </c>
      <c r="DM34" s="77">
        <v>0</v>
      </c>
      <c r="DN34" s="77">
        <v>0</v>
      </c>
      <c r="DO34" s="77">
        <v>0</v>
      </c>
      <c r="DP34" s="77">
        <v>0</v>
      </c>
      <c r="DQ34" s="77">
        <v>0</v>
      </c>
      <c r="DR34" s="77">
        <v>0</v>
      </c>
      <c r="DS34" s="111">
        <v>0</v>
      </c>
    </row>
    <row r="35" spans="1:123" ht="15">
      <c r="A35" s="42" t="s">
        <v>221</v>
      </c>
      <c r="B35" s="38" t="s">
        <v>167</v>
      </c>
      <c r="C35" s="77">
        <v>1090</v>
      </c>
      <c r="D35" s="77">
        <v>0</v>
      </c>
      <c r="E35" s="77">
        <v>1090</v>
      </c>
      <c r="F35" s="77">
        <v>590</v>
      </c>
      <c r="G35" s="77">
        <v>0</v>
      </c>
      <c r="H35" s="77">
        <v>590</v>
      </c>
      <c r="I35" s="77">
        <v>0</v>
      </c>
      <c r="J35" s="77">
        <v>0</v>
      </c>
      <c r="K35" s="77">
        <v>0</v>
      </c>
      <c r="L35" s="77">
        <v>0</v>
      </c>
      <c r="M35" s="77">
        <v>0</v>
      </c>
      <c r="N35" s="77">
        <v>0</v>
      </c>
      <c r="O35" s="77">
        <v>0</v>
      </c>
      <c r="P35" s="77">
        <v>0</v>
      </c>
      <c r="Q35" s="77">
        <v>0</v>
      </c>
      <c r="R35" s="77">
        <v>0</v>
      </c>
      <c r="S35" s="77">
        <v>0</v>
      </c>
      <c r="T35" s="77">
        <v>0</v>
      </c>
      <c r="U35" s="77">
        <v>0</v>
      </c>
      <c r="V35" s="77">
        <v>0</v>
      </c>
      <c r="W35" s="77">
        <v>0</v>
      </c>
      <c r="X35" s="77">
        <v>0</v>
      </c>
      <c r="Y35" s="77">
        <v>0</v>
      </c>
      <c r="Z35" s="77">
        <v>0</v>
      </c>
      <c r="AA35" s="77">
        <v>0</v>
      </c>
      <c r="AB35" s="77">
        <v>0</v>
      </c>
      <c r="AC35" s="77">
        <v>0</v>
      </c>
      <c r="AD35" s="77">
        <v>0</v>
      </c>
      <c r="AE35" s="77">
        <v>0</v>
      </c>
      <c r="AF35" s="77">
        <v>0</v>
      </c>
      <c r="AG35" s="77">
        <v>0</v>
      </c>
      <c r="AH35" s="77">
        <v>0</v>
      </c>
      <c r="AI35" s="77">
        <v>0</v>
      </c>
      <c r="AJ35" s="77">
        <v>0</v>
      </c>
      <c r="AK35" s="77">
        <v>0</v>
      </c>
      <c r="AL35" s="77">
        <v>0</v>
      </c>
      <c r="AM35" s="77">
        <v>0</v>
      </c>
      <c r="AN35" s="77">
        <v>0</v>
      </c>
      <c r="AO35" s="77">
        <v>0</v>
      </c>
      <c r="AP35" s="77">
        <v>0</v>
      </c>
      <c r="AQ35" s="77">
        <v>0</v>
      </c>
      <c r="AR35" s="77">
        <v>0</v>
      </c>
      <c r="AS35" s="77">
        <v>0</v>
      </c>
      <c r="AT35" s="77">
        <v>0</v>
      </c>
      <c r="AU35" s="77">
        <v>0</v>
      </c>
      <c r="AV35" s="77">
        <v>0</v>
      </c>
      <c r="AW35" s="77">
        <v>0</v>
      </c>
      <c r="AX35" s="77">
        <v>0</v>
      </c>
      <c r="AY35" s="77">
        <v>0</v>
      </c>
      <c r="AZ35" s="77">
        <v>0</v>
      </c>
      <c r="BA35" s="77">
        <v>0</v>
      </c>
      <c r="BB35" s="77">
        <v>0</v>
      </c>
      <c r="BC35" s="77">
        <v>0</v>
      </c>
      <c r="BD35" s="77">
        <v>0</v>
      </c>
      <c r="BE35" s="77">
        <v>0</v>
      </c>
      <c r="BF35" s="77">
        <v>0</v>
      </c>
      <c r="BG35" s="77">
        <v>0</v>
      </c>
      <c r="BH35" s="77">
        <v>0</v>
      </c>
      <c r="BI35" s="77">
        <v>0</v>
      </c>
      <c r="BJ35" s="77">
        <v>0</v>
      </c>
      <c r="BK35" s="77">
        <v>0</v>
      </c>
      <c r="BL35" s="77">
        <v>0</v>
      </c>
      <c r="BM35" s="77">
        <v>0</v>
      </c>
      <c r="BN35" s="77">
        <v>0</v>
      </c>
      <c r="BO35" s="77">
        <v>0</v>
      </c>
      <c r="BP35" s="77">
        <v>0</v>
      </c>
      <c r="BQ35" s="77">
        <v>590</v>
      </c>
      <c r="BR35" s="77">
        <v>0</v>
      </c>
      <c r="BS35" s="77">
        <v>590</v>
      </c>
      <c r="BT35" s="77">
        <v>0</v>
      </c>
      <c r="BU35" s="77">
        <v>0</v>
      </c>
      <c r="BV35" s="77">
        <v>0</v>
      </c>
      <c r="BW35" s="77">
        <v>0</v>
      </c>
      <c r="BX35" s="77">
        <v>0</v>
      </c>
      <c r="BY35" s="77">
        <v>0</v>
      </c>
      <c r="BZ35" s="77">
        <v>590</v>
      </c>
      <c r="CA35" s="77">
        <v>0</v>
      </c>
      <c r="CB35" s="77">
        <v>590</v>
      </c>
      <c r="CC35" s="77">
        <v>0</v>
      </c>
      <c r="CD35" s="77">
        <v>0</v>
      </c>
      <c r="CE35" s="77">
        <v>0</v>
      </c>
      <c r="CF35" s="77">
        <v>0</v>
      </c>
      <c r="CG35" s="77">
        <v>0</v>
      </c>
      <c r="CH35" s="77">
        <v>0</v>
      </c>
      <c r="CI35" s="77">
        <v>0</v>
      </c>
      <c r="CJ35" s="77">
        <v>0</v>
      </c>
      <c r="CK35" s="77">
        <v>0</v>
      </c>
      <c r="CL35" s="77">
        <v>0</v>
      </c>
      <c r="CM35" s="77">
        <v>0</v>
      </c>
      <c r="CN35" s="77">
        <v>0</v>
      </c>
      <c r="CO35" s="77">
        <v>0</v>
      </c>
      <c r="CP35" s="77">
        <v>0</v>
      </c>
      <c r="CQ35" s="77">
        <v>0</v>
      </c>
      <c r="CR35" s="77">
        <v>0</v>
      </c>
      <c r="CS35" s="77">
        <v>0</v>
      </c>
      <c r="CT35" s="77">
        <v>0</v>
      </c>
      <c r="CU35" s="77">
        <v>0</v>
      </c>
      <c r="CV35" s="77">
        <v>0</v>
      </c>
      <c r="CW35" s="77">
        <v>0</v>
      </c>
      <c r="CX35" s="77">
        <v>0</v>
      </c>
      <c r="CY35" s="77">
        <v>0</v>
      </c>
      <c r="CZ35" s="77">
        <v>0</v>
      </c>
      <c r="DA35" s="77">
        <v>0</v>
      </c>
      <c r="DB35" s="77">
        <v>0</v>
      </c>
      <c r="DC35" s="77">
        <v>0</v>
      </c>
      <c r="DD35" s="77">
        <v>0</v>
      </c>
      <c r="DE35" s="77">
        <v>0</v>
      </c>
      <c r="DF35" s="77">
        <v>0</v>
      </c>
      <c r="DG35" s="77">
        <v>0</v>
      </c>
      <c r="DH35" s="77">
        <v>0</v>
      </c>
      <c r="DI35" s="77">
        <v>0</v>
      </c>
      <c r="DJ35" s="77">
        <v>0</v>
      </c>
      <c r="DK35" s="77">
        <v>0</v>
      </c>
      <c r="DL35" s="77">
        <v>0</v>
      </c>
      <c r="DM35" s="77">
        <v>500</v>
      </c>
      <c r="DN35" s="77">
        <v>0</v>
      </c>
      <c r="DO35" s="77">
        <v>0</v>
      </c>
      <c r="DP35" s="77">
        <v>0</v>
      </c>
      <c r="DQ35" s="77">
        <v>500</v>
      </c>
      <c r="DR35" s="77">
        <v>250</v>
      </c>
      <c r="DS35" s="111">
        <v>250</v>
      </c>
    </row>
    <row r="36" spans="1:123" ht="30">
      <c r="A36" s="42" t="s">
        <v>222</v>
      </c>
      <c r="B36" s="38" t="s">
        <v>206</v>
      </c>
      <c r="C36" s="77">
        <v>14399</v>
      </c>
      <c r="D36" s="77">
        <v>0</v>
      </c>
      <c r="E36" s="77">
        <v>14399</v>
      </c>
      <c r="F36" s="77">
        <v>5899</v>
      </c>
      <c r="G36" s="77">
        <v>0</v>
      </c>
      <c r="H36" s="77">
        <v>5899</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0</v>
      </c>
      <c r="AA36" s="77">
        <v>0</v>
      </c>
      <c r="AB36" s="77">
        <v>0</v>
      </c>
      <c r="AC36" s="77">
        <v>0</v>
      </c>
      <c r="AD36" s="77">
        <v>0</v>
      </c>
      <c r="AE36" s="77">
        <v>0</v>
      </c>
      <c r="AF36" s="77">
        <v>0</v>
      </c>
      <c r="AG36" s="77">
        <v>0</v>
      </c>
      <c r="AH36" s="77">
        <v>0</v>
      </c>
      <c r="AI36" s="77">
        <v>0</v>
      </c>
      <c r="AJ36" s="77">
        <v>0</v>
      </c>
      <c r="AK36" s="77">
        <v>0</v>
      </c>
      <c r="AL36" s="77">
        <v>0</v>
      </c>
      <c r="AM36" s="77">
        <v>0</v>
      </c>
      <c r="AN36" s="77">
        <v>0</v>
      </c>
      <c r="AO36" s="77">
        <v>0</v>
      </c>
      <c r="AP36" s="77">
        <v>0</v>
      </c>
      <c r="AQ36" s="77">
        <v>0</v>
      </c>
      <c r="AR36" s="77">
        <v>0</v>
      </c>
      <c r="AS36" s="77">
        <v>0</v>
      </c>
      <c r="AT36" s="77">
        <v>0</v>
      </c>
      <c r="AU36" s="77">
        <v>0</v>
      </c>
      <c r="AV36" s="77">
        <v>0</v>
      </c>
      <c r="AW36" s="77">
        <v>0</v>
      </c>
      <c r="AX36" s="77">
        <v>0</v>
      </c>
      <c r="AY36" s="77">
        <v>0</v>
      </c>
      <c r="AZ36" s="77">
        <v>0</v>
      </c>
      <c r="BA36" s="77">
        <v>0</v>
      </c>
      <c r="BB36" s="77">
        <v>0</v>
      </c>
      <c r="BC36" s="77">
        <v>0</v>
      </c>
      <c r="BD36" s="77">
        <v>0</v>
      </c>
      <c r="BE36" s="77">
        <v>0</v>
      </c>
      <c r="BF36" s="77">
        <v>0</v>
      </c>
      <c r="BG36" s="77">
        <v>0</v>
      </c>
      <c r="BH36" s="77">
        <v>0</v>
      </c>
      <c r="BI36" s="77">
        <v>0</v>
      </c>
      <c r="BJ36" s="77">
        <v>0</v>
      </c>
      <c r="BK36" s="77">
        <v>0</v>
      </c>
      <c r="BL36" s="77">
        <v>0</v>
      </c>
      <c r="BM36" s="77">
        <v>0</v>
      </c>
      <c r="BN36" s="77">
        <v>0</v>
      </c>
      <c r="BO36" s="77">
        <v>0</v>
      </c>
      <c r="BP36" s="77">
        <v>0</v>
      </c>
      <c r="BQ36" s="77">
        <v>5899</v>
      </c>
      <c r="BR36" s="77">
        <v>0</v>
      </c>
      <c r="BS36" s="77">
        <v>5899</v>
      </c>
      <c r="BT36" s="77">
        <v>0</v>
      </c>
      <c r="BU36" s="77">
        <v>0</v>
      </c>
      <c r="BV36" s="77">
        <v>0</v>
      </c>
      <c r="BW36" s="77">
        <v>0</v>
      </c>
      <c r="BX36" s="77">
        <v>0</v>
      </c>
      <c r="BY36" s="77">
        <v>0</v>
      </c>
      <c r="BZ36" s="77">
        <v>5899</v>
      </c>
      <c r="CA36" s="77">
        <v>0</v>
      </c>
      <c r="CB36" s="77">
        <v>5899</v>
      </c>
      <c r="CC36" s="77">
        <v>7000</v>
      </c>
      <c r="CD36" s="77">
        <v>0</v>
      </c>
      <c r="CE36" s="77">
        <v>7000</v>
      </c>
      <c r="CF36" s="77">
        <v>0</v>
      </c>
      <c r="CG36" s="77">
        <v>0</v>
      </c>
      <c r="CH36" s="77">
        <v>0</v>
      </c>
      <c r="CI36" s="77">
        <v>0</v>
      </c>
      <c r="CJ36" s="77">
        <v>0</v>
      </c>
      <c r="CK36" s="77">
        <v>0</v>
      </c>
      <c r="CL36" s="77">
        <v>0</v>
      </c>
      <c r="CM36" s="77">
        <v>0</v>
      </c>
      <c r="CN36" s="77">
        <v>0</v>
      </c>
      <c r="CO36" s="77">
        <v>0</v>
      </c>
      <c r="CP36" s="77">
        <v>0</v>
      </c>
      <c r="CQ36" s="77">
        <v>0</v>
      </c>
      <c r="CR36" s="77">
        <v>5000</v>
      </c>
      <c r="CS36" s="77">
        <v>0</v>
      </c>
      <c r="CT36" s="77">
        <v>0</v>
      </c>
      <c r="CU36" s="77">
        <v>0</v>
      </c>
      <c r="CV36" s="77">
        <v>0</v>
      </c>
      <c r="CW36" s="77">
        <v>0</v>
      </c>
      <c r="CX36" s="77">
        <v>0</v>
      </c>
      <c r="CY36" s="77">
        <v>0</v>
      </c>
      <c r="CZ36" s="77">
        <v>0</v>
      </c>
      <c r="DA36" s="77">
        <v>0</v>
      </c>
      <c r="DB36" s="77">
        <v>0</v>
      </c>
      <c r="DC36" s="77">
        <v>0</v>
      </c>
      <c r="DD36" s="77">
        <v>0</v>
      </c>
      <c r="DE36" s="77">
        <v>0</v>
      </c>
      <c r="DF36" s="77">
        <v>0</v>
      </c>
      <c r="DG36" s="77">
        <v>1300</v>
      </c>
      <c r="DH36" s="77">
        <v>1000</v>
      </c>
      <c r="DI36" s="77">
        <v>300</v>
      </c>
      <c r="DJ36" s="77">
        <v>700</v>
      </c>
      <c r="DK36" s="77">
        <v>400</v>
      </c>
      <c r="DL36" s="77">
        <v>300</v>
      </c>
      <c r="DM36" s="77">
        <v>1500</v>
      </c>
      <c r="DN36" s="77">
        <v>0</v>
      </c>
      <c r="DO36" s="77">
        <v>0</v>
      </c>
      <c r="DP36" s="77">
        <v>0</v>
      </c>
      <c r="DQ36" s="77">
        <v>1500</v>
      </c>
      <c r="DR36" s="77">
        <v>750</v>
      </c>
      <c r="DS36" s="111">
        <v>750</v>
      </c>
    </row>
    <row r="37" spans="1:123" ht="15">
      <c r="A37" s="42" t="s">
        <v>223</v>
      </c>
      <c r="B37" s="38" t="s">
        <v>217</v>
      </c>
      <c r="C37" s="77">
        <v>20148</v>
      </c>
      <c r="D37" s="77">
        <v>0</v>
      </c>
      <c r="E37" s="77">
        <v>20148</v>
      </c>
      <c r="F37" s="77">
        <v>3848</v>
      </c>
      <c r="G37" s="77">
        <v>0</v>
      </c>
      <c r="H37" s="77">
        <v>3848</v>
      </c>
      <c r="I37" s="77">
        <v>0</v>
      </c>
      <c r="J37" s="77">
        <v>0</v>
      </c>
      <c r="K37" s="77">
        <v>0</v>
      </c>
      <c r="L37" s="77">
        <v>0</v>
      </c>
      <c r="M37" s="77">
        <v>0</v>
      </c>
      <c r="N37" s="77">
        <v>0</v>
      </c>
      <c r="O37" s="77">
        <v>3258</v>
      </c>
      <c r="P37" s="77">
        <v>0</v>
      </c>
      <c r="Q37" s="77">
        <v>3258</v>
      </c>
      <c r="R37" s="77">
        <v>0</v>
      </c>
      <c r="S37" s="77">
        <v>0</v>
      </c>
      <c r="T37" s="77">
        <v>0</v>
      </c>
      <c r="U37" s="77">
        <v>3258</v>
      </c>
      <c r="V37" s="77">
        <v>0</v>
      </c>
      <c r="W37" s="77">
        <v>3258</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c r="AN37" s="77">
        <v>0</v>
      </c>
      <c r="AO37" s="77">
        <v>0</v>
      </c>
      <c r="AP37" s="77">
        <v>0</v>
      </c>
      <c r="AQ37" s="77">
        <v>0</v>
      </c>
      <c r="AR37" s="77">
        <v>0</v>
      </c>
      <c r="AS37" s="77">
        <v>0</v>
      </c>
      <c r="AT37" s="77">
        <v>0</v>
      </c>
      <c r="AU37" s="77">
        <v>0</v>
      </c>
      <c r="AV37" s="77">
        <v>0</v>
      </c>
      <c r="AW37" s="77">
        <v>0</v>
      </c>
      <c r="AX37" s="77">
        <v>0</v>
      </c>
      <c r="AY37" s="77">
        <v>0</v>
      </c>
      <c r="AZ37" s="77">
        <v>0</v>
      </c>
      <c r="BA37" s="77">
        <v>0</v>
      </c>
      <c r="BB37" s="77">
        <v>0</v>
      </c>
      <c r="BC37" s="77">
        <v>0</v>
      </c>
      <c r="BD37" s="77">
        <v>0</v>
      </c>
      <c r="BE37" s="77">
        <v>0</v>
      </c>
      <c r="BF37" s="77">
        <v>0</v>
      </c>
      <c r="BG37" s="77">
        <v>0</v>
      </c>
      <c r="BH37" s="77">
        <v>0</v>
      </c>
      <c r="BI37" s="77">
        <v>0</v>
      </c>
      <c r="BJ37" s="77">
        <v>0</v>
      </c>
      <c r="BK37" s="77">
        <v>0</v>
      </c>
      <c r="BL37" s="77">
        <v>0</v>
      </c>
      <c r="BM37" s="77">
        <v>0</v>
      </c>
      <c r="BN37" s="77">
        <v>0</v>
      </c>
      <c r="BO37" s="77">
        <v>0</v>
      </c>
      <c r="BP37" s="77">
        <v>0</v>
      </c>
      <c r="BQ37" s="77">
        <v>590</v>
      </c>
      <c r="BR37" s="77">
        <v>0</v>
      </c>
      <c r="BS37" s="77">
        <v>590</v>
      </c>
      <c r="BT37" s="77">
        <v>0</v>
      </c>
      <c r="BU37" s="77">
        <v>0</v>
      </c>
      <c r="BV37" s="77">
        <v>0</v>
      </c>
      <c r="BW37" s="77">
        <v>0</v>
      </c>
      <c r="BX37" s="77">
        <v>0</v>
      </c>
      <c r="BY37" s="77">
        <v>0</v>
      </c>
      <c r="BZ37" s="77">
        <v>590</v>
      </c>
      <c r="CA37" s="77">
        <v>0</v>
      </c>
      <c r="CB37" s="77">
        <v>590</v>
      </c>
      <c r="CC37" s="77">
        <v>8800</v>
      </c>
      <c r="CD37" s="77">
        <v>0</v>
      </c>
      <c r="CE37" s="77">
        <v>8800</v>
      </c>
      <c r="CF37" s="77">
        <v>0</v>
      </c>
      <c r="CG37" s="77">
        <v>0</v>
      </c>
      <c r="CH37" s="77">
        <v>0</v>
      </c>
      <c r="CI37" s="77">
        <v>0</v>
      </c>
      <c r="CJ37" s="77">
        <v>0</v>
      </c>
      <c r="CK37" s="77">
        <v>0</v>
      </c>
      <c r="CL37" s="77">
        <v>0</v>
      </c>
      <c r="CM37" s="77">
        <v>0</v>
      </c>
      <c r="CN37" s="77">
        <v>0</v>
      </c>
      <c r="CO37" s="77">
        <v>0</v>
      </c>
      <c r="CP37" s="77">
        <v>0</v>
      </c>
      <c r="CQ37" s="77">
        <v>0</v>
      </c>
      <c r="CR37" s="77">
        <v>4000</v>
      </c>
      <c r="CS37" s="77">
        <v>500</v>
      </c>
      <c r="CT37" s="77">
        <v>500</v>
      </c>
      <c r="CU37" s="77">
        <v>0</v>
      </c>
      <c r="CV37" s="77">
        <v>2000</v>
      </c>
      <c r="CW37" s="77">
        <v>0</v>
      </c>
      <c r="CX37" s="77">
        <v>2000</v>
      </c>
      <c r="CY37" s="77">
        <v>2000</v>
      </c>
      <c r="CZ37" s="77">
        <v>0</v>
      </c>
      <c r="DA37" s="77">
        <v>2000</v>
      </c>
      <c r="DB37" s="77">
        <v>0</v>
      </c>
      <c r="DC37" s="77">
        <v>0</v>
      </c>
      <c r="DD37" s="77">
        <v>0</v>
      </c>
      <c r="DE37" s="77">
        <v>0</v>
      </c>
      <c r="DF37" s="77">
        <v>0</v>
      </c>
      <c r="DG37" s="77">
        <v>1300</v>
      </c>
      <c r="DH37" s="77">
        <v>1000</v>
      </c>
      <c r="DI37" s="77">
        <v>300</v>
      </c>
      <c r="DJ37" s="77">
        <v>1000</v>
      </c>
      <c r="DK37" s="77">
        <v>1000</v>
      </c>
      <c r="DL37" s="77">
        <v>0</v>
      </c>
      <c r="DM37" s="77">
        <v>7500</v>
      </c>
      <c r="DN37" s="77">
        <v>0</v>
      </c>
      <c r="DO37" s="77">
        <v>0</v>
      </c>
      <c r="DP37" s="77">
        <v>0</v>
      </c>
      <c r="DQ37" s="77">
        <v>7500</v>
      </c>
      <c r="DR37" s="77">
        <v>3750</v>
      </c>
      <c r="DS37" s="111">
        <v>3750</v>
      </c>
    </row>
    <row r="38" spans="1:123" ht="15">
      <c r="A38" s="42" t="s">
        <v>224</v>
      </c>
      <c r="B38" s="38" t="s">
        <v>208</v>
      </c>
      <c r="C38" s="77">
        <v>50761</v>
      </c>
      <c r="D38" s="77">
        <v>0</v>
      </c>
      <c r="E38" s="77">
        <v>50761</v>
      </c>
      <c r="F38" s="77">
        <v>29161</v>
      </c>
      <c r="G38" s="77">
        <v>0</v>
      </c>
      <c r="H38" s="77">
        <v>29161</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c r="AN38" s="77">
        <v>0</v>
      </c>
      <c r="AO38" s="77">
        <v>0</v>
      </c>
      <c r="AP38" s="77">
        <v>0</v>
      </c>
      <c r="AQ38" s="77">
        <v>0</v>
      </c>
      <c r="AR38" s="77">
        <v>0</v>
      </c>
      <c r="AS38" s="77">
        <v>0</v>
      </c>
      <c r="AT38" s="77">
        <v>0</v>
      </c>
      <c r="AU38" s="77">
        <v>0</v>
      </c>
      <c r="AV38" s="77">
        <v>0</v>
      </c>
      <c r="AW38" s="77">
        <v>0</v>
      </c>
      <c r="AX38" s="77">
        <v>0</v>
      </c>
      <c r="AY38" s="77">
        <v>0</v>
      </c>
      <c r="AZ38" s="77">
        <v>0</v>
      </c>
      <c r="BA38" s="77">
        <v>0</v>
      </c>
      <c r="BB38" s="77">
        <v>0</v>
      </c>
      <c r="BC38" s="77">
        <v>0</v>
      </c>
      <c r="BD38" s="77">
        <v>0</v>
      </c>
      <c r="BE38" s="77">
        <v>28571</v>
      </c>
      <c r="BF38" s="77">
        <v>0</v>
      </c>
      <c r="BG38" s="77">
        <v>28571</v>
      </c>
      <c r="BH38" s="77">
        <v>0</v>
      </c>
      <c r="BI38" s="77">
        <v>0</v>
      </c>
      <c r="BJ38" s="77">
        <v>0</v>
      </c>
      <c r="BK38" s="77">
        <v>0</v>
      </c>
      <c r="BL38" s="77">
        <v>0</v>
      </c>
      <c r="BM38" s="77">
        <v>0</v>
      </c>
      <c r="BN38" s="77">
        <v>0</v>
      </c>
      <c r="BO38" s="77">
        <v>0</v>
      </c>
      <c r="BP38" s="77">
        <v>0</v>
      </c>
      <c r="BQ38" s="77">
        <v>590</v>
      </c>
      <c r="BR38" s="77">
        <v>0</v>
      </c>
      <c r="BS38" s="77">
        <v>590</v>
      </c>
      <c r="BT38" s="77">
        <v>0</v>
      </c>
      <c r="BU38" s="77">
        <v>0</v>
      </c>
      <c r="BV38" s="77">
        <v>0</v>
      </c>
      <c r="BW38" s="77">
        <v>0</v>
      </c>
      <c r="BX38" s="77">
        <v>0</v>
      </c>
      <c r="BY38" s="77">
        <v>0</v>
      </c>
      <c r="BZ38" s="77">
        <v>590</v>
      </c>
      <c r="CA38" s="77">
        <v>0</v>
      </c>
      <c r="CB38" s="77">
        <v>590</v>
      </c>
      <c r="CC38" s="77">
        <v>10100</v>
      </c>
      <c r="CD38" s="77">
        <v>0</v>
      </c>
      <c r="CE38" s="77">
        <v>10100</v>
      </c>
      <c r="CF38" s="77">
        <v>0</v>
      </c>
      <c r="CG38" s="77">
        <v>0</v>
      </c>
      <c r="CH38" s="77">
        <v>0</v>
      </c>
      <c r="CI38" s="77">
        <v>0</v>
      </c>
      <c r="CJ38" s="77">
        <v>0</v>
      </c>
      <c r="CK38" s="77">
        <v>0</v>
      </c>
      <c r="CL38" s="77">
        <v>0</v>
      </c>
      <c r="CM38" s="77">
        <v>0</v>
      </c>
      <c r="CN38" s="77">
        <v>0</v>
      </c>
      <c r="CO38" s="77">
        <v>0</v>
      </c>
      <c r="CP38" s="77">
        <v>0</v>
      </c>
      <c r="CQ38" s="77">
        <v>0</v>
      </c>
      <c r="CR38" s="77">
        <v>5300</v>
      </c>
      <c r="CS38" s="77">
        <v>500</v>
      </c>
      <c r="CT38" s="77">
        <v>500</v>
      </c>
      <c r="CU38" s="77">
        <v>0</v>
      </c>
      <c r="CV38" s="77">
        <v>2000</v>
      </c>
      <c r="CW38" s="77">
        <v>0</v>
      </c>
      <c r="CX38" s="77">
        <v>2000</v>
      </c>
      <c r="CY38" s="77">
        <v>2000</v>
      </c>
      <c r="CZ38" s="77">
        <v>0</v>
      </c>
      <c r="DA38" s="77">
        <v>2000</v>
      </c>
      <c r="DB38" s="77">
        <v>0</v>
      </c>
      <c r="DC38" s="77">
        <v>0</v>
      </c>
      <c r="DD38" s="77">
        <v>0</v>
      </c>
      <c r="DE38" s="77">
        <v>0</v>
      </c>
      <c r="DF38" s="77">
        <v>0</v>
      </c>
      <c r="DG38" s="77">
        <v>1300</v>
      </c>
      <c r="DH38" s="77">
        <v>1000</v>
      </c>
      <c r="DI38" s="77">
        <v>300</v>
      </c>
      <c r="DJ38" s="77">
        <v>1000</v>
      </c>
      <c r="DK38" s="77">
        <v>1000</v>
      </c>
      <c r="DL38" s="77">
        <v>0</v>
      </c>
      <c r="DM38" s="77">
        <v>11500</v>
      </c>
      <c r="DN38" s="77">
        <v>0</v>
      </c>
      <c r="DO38" s="77">
        <v>0</v>
      </c>
      <c r="DP38" s="77">
        <v>0</v>
      </c>
      <c r="DQ38" s="77">
        <v>11500</v>
      </c>
      <c r="DR38" s="77">
        <v>4500</v>
      </c>
      <c r="DS38" s="111">
        <v>7000</v>
      </c>
    </row>
    <row r="39" spans="1:123" ht="15">
      <c r="A39" s="42" t="s">
        <v>225</v>
      </c>
      <c r="B39" s="38" t="s">
        <v>209</v>
      </c>
      <c r="C39" s="77">
        <v>26248</v>
      </c>
      <c r="D39" s="77">
        <v>0</v>
      </c>
      <c r="E39" s="77">
        <v>26248</v>
      </c>
      <c r="F39" s="77">
        <v>3848</v>
      </c>
      <c r="G39" s="77">
        <v>0</v>
      </c>
      <c r="H39" s="77">
        <v>3848</v>
      </c>
      <c r="I39" s="77">
        <v>0</v>
      </c>
      <c r="J39" s="77">
        <v>0</v>
      </c>
      <c r="K39" s="77">
        <v>0</v>
      </c>
      <c r="L39" s="77">
        <v>0</v>
      </c>
      <c r="M39" s="77">
        <v>0</v>
      </c>
      <c r="N39" s="77">
        <v>0</v>
      </c>
      <c r="O39" s="77">
        <v>3258</v>
      </c>
      <c r="P39" s="77">
        <v>0</v>
      </c>
      <c r="Q39" s="77">
        <v>3258</v>
      </c>
      <c r="R39" s="77">
        <v>0</v>
      </c>
      <c r="S39" s="77">
        <v>0</v>
      </c>
      <c r="T39" s="77">
        <v>0</v>
      </c>
      <c r="U39" s="77">
        <v>3258</v>
      </c>
      <c r="V39" s="77">
        <v>0</v>
      </c>
      <c r="W39" s="77">
        <v>3258</v>
      </c>
      <c r="X39" s="77">
        <v>0</v>
      </c>
      <c r="Y39" s="77">
        <v>0</v>
      </c>
      <c r="Z39" s="77">
        <v>0</v>
      </c>
      <c r="AA39" s="77">
        <v>0</v>
      </c>
      <c r="AB39" s="77">
        <v>0</v>
      </c>
      <c r="AC39" s="77">
        <v>0</v>
      </c>
      <c r="AD39" s="77">
        <v>0</v>
      </c>
      <c r="AE39" s="77">
        <v>0</v>
      </c>
      <c r="AF39" s="77">
        <v>0</v>
      </c>
      <c r="AG39" s="77">
        <v>0</v>
      </c>
      <c r="AH39" s="77">
        <v>0</v>
      </c>
      <c r="AI39" s="77">
        <v>0</v>
      </c>
      <c r="AJ39" s="77">
        <v>0</v>
      </c>
      <c r="AK39" s="77">
        <v>0</v>
      </c>
      <c r="AL39" s="77">
        <v>0</v>
      </c>
      <c r="AM39" s="77">
        <v>0</v>
      </c>
      <c r="AN39" s="77">
        <v>0</v>
      </c>
      <c r="AO39" s="77">
        <v>0</v>
      </c>
      <c r="AP39" s="77">
        <v>0</v>
      </c>
      <c r="AQ39" s="77">
        <v>0</v>
      </c>
      <c r="AR39" s="77">
        <v>0</v>
      </c>
      <c r="AS39" s="77">
        <v>0</v>
      </c>
      <c r="AT39" s="77">
        <v>0</v>
      </c>
      <c r="AU39" s="77">
        <v>0</v>
      </c>
      <c r="AV39" s="77">
        <v>0</v>
      </c>
      <c r="AW39" s="77">
        <v>0</v>
      </c>
      <c r="AX39" s="77">
        <v>0</v>
      </c>
      <c r="AY39" s="77">
        <v>0</v>
      </c>
      <c r="AZ39" s="77">
        <v>0</v>
      </c>
      <c r="BA39" s="77">
        <v>0</v>
      </c>
      <c r="BB39" s="77">
        <v>0</v>
      </c>
      <c r="BC39" s="77">
        <v>0</v>
      </c>
      <c r="BD39" s="77">
        <v>0</v>
      </c>
      <c r="BE39" s="77">
        <v>0</v>
      </c>
      <c r="BF39" s="77">
        <v>0</v>
      </c>
      <c r="BG39" s="77">
        <v>0</v>
      </c>
      <c r="BH39" s="77">
        <v>0</v>
      </c>
      <c r="BI39" s="77">
        <v>0</v>
      </c>
      <c r="BJ39" s="77">
        <v>0</v>
      </c>
      <c r="BK39" s="77">
        <v>0</v>
      </c>
      <c r="BL39" s="77">
        <v>0</v>
      </c>
      <c r="BM39" s="77">
        <v>0</v>
      </c>
      <c r="BN39" s="77">
        <v>0</v>
      </c>
      <c r="BO39" s="77">
        <v>0</v>
      </c>
      <c r="BP39" s="77">
        <v>0</v>
      </c>
      <c r="BQ39" s="77">
        <v>590</v>
      </c>
      <c r="BR39" s="77">
        <v>0</v>
      </c>
      <c r="BS39" s="77">
        <v>590</v>
      </c>
      <c r="BT39" s="77">
        <v>0</v>
      </c>
      <c r="BU39" s="77">
        <v>0</v>
      </c>
      <c r="BV39" s="77">
        <v>0</v>
      </c>
      <c r="BW39" s="77">
        <v>0</v>
      </c>
      <c r="BX39" s="77">
        <v>0</v>
      </c>
      <c r="BY39" s="77">
        <v>0</v>
      </c>
      <c r="BZ39" s="77">
        <v>590</v>
      </c>
      <c r="CA39" s="77">
        <v>0</v>
      </c>
      <c r="CB39" s="77">
        <v>590</v>
      </c>
      <c r="CC39" s="77">
        <v>8900</v>
      </c>
      <c r="CD39" s="77">
        <v>0</v>
      </c>
      <c r="CE39" s="77">
        <v>8900</v>
      </c>
      <c r="CF39" s="77">
        <v>0</v>
      </c>
      <c r="CG39" s="77">
        <v>0</v>
      </c>
      <c r="CH39" s="77">
        <v>0</v>
      </c>
      <c r="CI39" s="77">
        <v>0</v>
      </c>
      <c r="CJ39" s="77">
        <v>0</v>
      </c>
      <c r="CK39" s="77">
        <v>0</v>
      </c>
      <c r="CL39" s="77">
        <v>0</v>
      </c>
      <c r="CM39" s="77">
        <v>0</v>
      </c>
      <c r="CN39" s="77">
        <v>0</v>
      </c>
      <c r="CO39" s="77">
        <v>0</v>
      </c>
      <c r="CP39" s="77">
        <v>0</v>
      </c>
      <c r="CQ39" s="77">
        <v>0</v>
      </c>
      <c r="CR39" s="77">
        <v>4000</v>
      </c>
      <c r="CS39" s="77">
        <v>500</v>
      </c>
      <c r="CT39" s="77">
        <v>500</v>
      </c>
      <c r="CU39" s="77">
        <v>0</v>
      </c>
      <c r="CV39" s="77">
        <v>2000</v>
      </c>
      <c r="CW39" s="77">
        <v>0</v>
      </c>
      <c r="CX39" s="77">
        <v>2000</v>
      </c>
      <c r="CY39" s="77">
        <v>2000</v>
      </c>
      <c r="CZ39" s="77">
        <v>0</v>
      </c>
      <c r="DA39" s="77">
        <v>2000</v>
      </c>
      <c r="DB39" s="77">
        <v>0</v>
      </c>
      <c r="DC39" s="77">
        <v>0</v>
      </c>
      <c r="DD39" s="77">
        <v>0</v>
      </c>
      <c r="DE39" s="77">
        <v>0</v>
      </c>
      <c r="DF39" s="77">
        <v>0</v>
      </c>
      <c r="DG39" s="77">
        <v>1300</v>
      </c>
      <c r="DH39" s="77">
        <v>1000</v>
      </c>
      <c r="DI39" s="77">
        <v>300</v>
      </c>
      <c r="DJ39" s="77">
        <v>1100</v>
      </c>
      <c r="DK39" s="77">
        <v>1100</v>
      </c>
      <c r="DL39" s="77">
        <v>0</v>
      </c>
      <c r="DM39" s="77">
        <v>13500</v>
      </c>
      <c r="DN39" s="77">
        <v>0</v>
      </c>
      <c r="DO39" s="77">
        <v>0</v>
      </c>
      <c r="DP39" s="77">
        <v>0</v>
      </c>
      <c r="DQ39" s="77">
        <v>13500</v>
      </c>
      <c r="DR39" s="77">
        <v>6750</v>
      </c>
      <c r="DS39" s="111">
        <v>6750</v>
      </c>
    </row>
    <row r="40" spans="1:123" ht="15">
      <c r="A40" s="42" t="s">
        <v>226</v>
      </c>
      <c r="B40" s="38" t="s">
        <v>210</v>
      </c>
      <c r="C40" s="77">
        <v>4000</v>
      </c>
      <c r="D40" s="77">
        <v>0</v>
      </c>
      <c r="E40" s="77">
        <v>4000</v>
      </c>
      <c r="F40" s="77">
        <v>0</v>
      </c>
      <c r="G40" s="77">
        <v>0</v>
      </c>
      <c r="H40" s="77">
        <v>0</v>
      </c>
      <c r="I40" s="77">
        <v>0</v>
      </c>
      <c r="J40" s="77">
        <v>0</v>
      </c>
      <c r="K40" s="77">
        <v>0</v>
      </c>
      <c r="L40" s="77">
        <v>0</v>
      </c>
      <c r="M40" s="77">
        <v>0</v>
      </c>
      <c r="N40" s="77">
        <v>0</v>
      </c>
      <c r="O40" s="77">
        <v>0</v>
      </c>
      <c r="P40" s="77">
        <v>0</v>
      </c>
      <c r="Q40" s="77">
        <v>0</v>
      </c>
      <c r="R40" s="77">
        <v>0</v>
      </c>
      <c r="S40" s="77">
        <v>0</v>
      </c>
      <c r="T40" s="77">
        <v>0</v>
      </c>
      <c r="U40" s="77">
        <v>0</v>
      </c>
      <c r="V40" s="77">
        <v>0</v>
      </c>
      <c r="W40" s="77">
        <v>0</v>
      </c>
      <c r="X40" s="77">
        <v>0</v>
      </c>
      <c r="Y40" s="77">
        <v>0</v>
      </c>
      <c r="Z40" s="77">
        <v>0</v>
      </c>
      <c r="AA40" s="77">
        <v>0</v>
      </c>
      <c r="AB40" s="77">
        <v>0</v>
      </c>
      <c r="AC40" s="77">
        <v>0</v>
      </c>
      <c r="AD40" s="77">
        <v>0</v>
      </c>
      <c r="AE40" s="77">
        <v>0</v>
      </c>
      <c r="AF40" s="77">
        <v>0</v>
      </c>
      <c r="AG40" s="77">
        <v>0</v>
      </c>
      <c r="AH40" s="77">
        <v>0</v>
      </c>
      <c r="AI40" s="77">
        <v>0</v>
      </c>
      <c r="AJ40" s="77">
        <v>0</v>
      </c>
      <c r="AK40" s="77">
        <v>0</v>
      </c>
      <c r="AL40" s="77">
        <v>0</v>
      </c>
      <c r="AM40" s="77">
        <v>0</v>
      </c>
      <c r="AN40" s="77">
        <v>0</v>
      </c>
      <c r="AO40" s="77">
        <v>0</v>
      </c>
      <c r="AP40" s="77">
        <v>0</v>
      </c>
      <c r="AQ40" s="77">
        <v>0</v>
      </c>
      <c r="AR40" s="77">
        <v>0</v>
      </c>
      <c r="AS40" s="77">
        <v>0</v>
      </c>
      <c r="AT40" s="77">
        <v>0</v>
      </c>
      <c r="AU40" s="77">
        <v>0</v>
      </c>
      <c r="AV40" s="77">
        <v>0</v>
      </c>
      <c r="AW40" s="77">
        <v>0</v>
      </c>
      <c r="AX40" s="77">
        <v>0</v>
      </c>
      <c r="AY40" s="77">
        <v>0</v>
      </c>
      <c r="AZ40" s="77">
        <v>0</v>
      </c>
      <c r="BA40" s="77">
        <v>0</v>
      </c>
      <c r="BB40" s="77">
        <v>0</v>
      </c>
      <c r="BC40" s="77">
        <v>0</v>
      </c>
      <c r="BD40" s="77">
        <v>0</v>
      </c>
      <c r="BE40" s="77">
        <v>0</v>
      </c>
      <c r="BF40" s="77">
        <v>0</v>
      </c>
      <c r="BG40" s="77">
        <v>0</v>
      </c>
      <c r="BH40" s="77">
        <v>0</v>
      </c>
      <c r="BI40" s="77">
        <v>0</v>
      </c>
      <c r="BJ40" s="77">
        <v>0</v>
      </c>
      <c r="BK40" s="77">
        <v>0</v>
      </c>
      <c r="BL40" s="77">
        <v>0</v>
      </c>
      <c r="BM40" s="77">
        <v>0</v>
      </c>
      <c r="BN40" s="77">
        <v>0</v>
      </c>
      <c r="BO40" s="77">
        <v>0</v>
      </c>
      <c r="BP40" s="77">
        <v>0</v>
      </c>
      <c r="BQ40" s="77">
        <v>0</v>
      </c>
      <c r="BR40" s="77">
        <v>0</v>
      </c>
      <c r="BS40" s="77">
        <v>0</v>
      </c>
      <c r="BT40" s="77">
        <v>0</v>
      </c>
      <c r="BU40" s="77">
        <v>0</v>
      </c>
      <c r="BV40" s="77">
        <v>0</v>
      </c>
      <c r="BW40" s="77">
        <v>0</v>
      </c>
      <c r="BX40" s="77">
        <v>0</v>
      </c>
      <c r="BY40" s="77">
        <v>0</v>
      </c>
      <c r="BZ40" s="77">
        <v>0</v>
      </c>
      <c r="CA40" s="77">
        <v>0</v>
      </c>
      <c r="CB40" s="77">
        <v>0</v>
      </c>
      <c r="CC40" s="77">
        <v>1500</v>
      </c>
      <c r="CD40" s="77">
        <v>0</v>
      </c>
      <c r="CE40" s="77">
        <v>1500</v>
      </c>
      <c r="CF40" s="77">
        <v>0</v>
      </c>
      <c r="CG40" s="77">
        <v>0</v>
      </c>
      <c r="CH40" s="77">
        <v>0</v>
      </c>
      <c r="CI40" s="77">
        <v>0</v>
      </c>
      <c r="CJ40" s="77">
        <v>0</v>
      </c>
      <c r="CK40" s="77">
        <v>0</v>
      </c>
      <c r="CL40" s="77">
        <v>0</v>
      </c>
      <c r="CM40" s="77">
        <v>0</v>
      </c>
      <c r="CN40" s="77">
        <v>0</v>
      </c>
      <c r="CO40" s="77">
        <v>0</v>
      </c>
      <c r="CP40" s="77">
        <v>0</v>
      </c>
      <c r="CQ40" s="77">
        <v>0</v>
      </c>
      <c r="CR40" s="77">
        <v>0</v>
      </c>
      <c r="CS40" s="77">
        <v>0</v>
      </c>
      <c r="CT40" s="77">
        <v>0</v>
      </c>
      <c r="CU40" s="77">
        <v>0</v>
      </c>
      <c r="CV40" s="77">
        <v>0</v>
      </c>
      <c r="CW40" s="77">
        <v>0</v>
      </c>
      <c r="CX40" s="77">
        <v>0</v>
      </c>
      <c r="CY40" s="77">
        <v>0</v>
      </c>
      <c r="CZ40" s="77">
        <v>0</v>
      </c>
      <c r="DA40" s="77">
        <v>0</v>
      </c>
      <c r="DB40" s="77">
        <v>0</v>
      </c>
      <c r="DC40" s="77">
        <v>0</v>
      </c>
      <c r="DD40" s="77">
        <v>0</v>
      </c>
      <c r="DE40" s="77">
        <v>0</v>
      </c>
      <c r="DF40" s="77">
        <v>0</v>
      </c>
      <c r="DG40" s="77">
        <v>700</v>
      </c>
      <c r="DH40" s="77">
        <v>500</v>
      </c>
      <c r="DI40" s="77">
        <v>200</v>
      </c>
      <c r="DJ40" s="77">
        <v>800</v>
      </c>
      <c r="DK40" s="77">
        <v>600</v>
      </c>
      <c r="DL40" s="77">
        <v>200</v>
      </c>
      <c r="DM40" s="77">
        <v>2500</v>
      </c>
      <c r="DN40" s="77">
        <v>0</v>
      </c>
      <c r="DO40" s="77">
        <v>0</v>
      </c>
      <c r="DP40" s="77">
        <v>0</v>
      </c>
      <c r="DQ40" s="77">
        <v>2500</v>
      </c>
      <c r="DR40" s="77">
        <v>1250</v>
      </c>
      <c r="DS40" s="111">
        <v>1250</v>
      </c>
    </row>
    <row r="41" spans="1:123" ht="30">
      <c r="A41" s="42" t="s">
        <v>227</v>
      </c>
      <c r="B41" s="38" t="s">
        <v>157</v>
      </c>
      <c r="C41" s="77">
        <v>2400</v>
      </c>
      <c r="D41" s="77">
        <v>0</v>
      </c>
      <c r="E41" s="77">
        <v>2400</v>
      </c>
      <c r="F41" s="77">
        <v>0</v>
      </c>
      <c r="G41" s="77">
        <v>0</v>
      </c>
      <c r="H41" s="77">
        <v>0</v>
      </c>
      <c r="I41" s="77">
        <v>0</v>
      </c>
      <c r="J41" s="77">
        <v>0</v>
      </c>
      <c r="K41" s="77">
        <v>0</v>
      </c>
      <c r="L41" s="77">
        <v>0</v>
      </c>
      <c r="M41" s="77">
        <v>0</v>
      </c>
      <c r="N41" s="77">
        <v>0</v>
      </c>
      <c r="O41" s="77">
        <v>0</v>
      </c>
      <c r="P41" s="77">
        <v>0</v>
      </c>
      <c r="Q41" s="77">
        <v>0</v>
      </c>
      <c r="R41" s="77">
        <v>0</v>
      </c>
      <c r="S41" s="77">
        <v>0</v>
      </c>
      <c r="T41" s="77">
        <v>0</v>
      </c>
      <c r="U41" s="77">
        <v>0</v>
      </c>
      <c r="V41" s="77">
        <v>0</v>
      </c>
      <c r="W41" s="77">
        <v>0</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7">
        <v>0</v>
      </c>
      <c r="AW41" s="77">
        <v>0</v>
      </c>
      <c r="AX41" s="77">
        <v>0</v>
      </c>
      <c r="AY41" s="77">
        <v>0</v>
      </c>
      <c r="AZ41" s="77">
        <v>0</v>
      </c>
      <c r="BA41" s="77">
        <v>0</v>
      </c>
      <c r="BB41" s="77">
        <v>0</v>
      </c>
      <c r="BC41" s="77">
        <v>0</v>
      </c>
      <c r="BD41" s="77">
        <v>0</v>
      </c>
      <c r="BE41" s="77">
        <v>0</v>
      </c>
      <c r="BF41" s="77">
        <v>0</v>
      </c>
      <c r="BG41" s="77">
        <v>0</v>
      </c>
      <c r="BH41" s="77">
        <v>0</v>
      </c>
      <c r="BI41" s="77">
        <v>0</v>
      </c>
      <c r="BJ41" s="77">
        <v>0</v>
      </c>
      <c r="BK41" s="77">
        <v>0</v>
      </c>
      <c r="BL41" s="77">
        <v>0</v>
      </c>
      <c r="BM41" s="77">
        <v>0</v>
      </c>
      <c r="BN41" s="77">
        <v>0</v>
      </c>
      <c r="BO41" s="77">
        <v>0</v>
      </c>
      <c r="BP41" s="77">
        <v>0</v>
      </c>
      <c r="BQ41" s="77">
        <v>0</v>
      </c>
      <c r="BR41" s="77">
        <v>0</v>
      </c>
      <c r="BS41" s="77">
        <v>0</v>
      </c>
      <c r="BT41" s="77">
        <v>0</v>
      </c>
      <c r="BU41" s="77">
        <v>0</v>
      </c>
      <c r="BV41" s="77">
        <v>0</v>
      </c>
      <c r="BW41" s="77">
        <v>0</v>
      </c>
      <c r="BX41" s="77">
        <v>0</v>
      </c>
      <c r="BY41" s="77">
        <v>0</v>
      </c>
      <c r="BZ41" s="77">
        <v>0</v>
      </c>
      <c r="CA41" s="77">
        <v>0</v>
      </c>
      <c r="CB41" s="77">
        <v>0</v>
      </c>
      <c r="CC41" s="77">
        <v>2400</v>
      </c>
      <c r="CD41" s="77">
        <v>0</v>
      </c>
      <c r="CE41" s="77">
        <v>2400</v>
      </c>
      <c r="CF41" s="77">
        <v>0</v>
      </c>
      <c r="CG41" s="77">
        <v>0</v>
      </c>
      <c r="CH41" s="77">
        <v>0</v>
      </c>
      <c r="CI41" s="77">
        <v>0</v>
      </c>
      <c r="CJ41" s="77">
        <v>0</v>
      </c>
      <c r="CK41" s="77">
        <v>0</v>
      </c>
      <c r="CL41" s="77">
        <v>0</v>
      </c>
      <c r="CM41" s="77">
        <v>0</v>
      </c>
      <c r="CN41" s="77">
        <v>0</v>
      </c>
      <c r="CO41" s="77">
        <v>0</v>
      </c>
      <c r="CP41" s="77">
        <v>0</v>
      </c>
      <c r="CQ41" s="77">
        <v>0</v>
      </c>
      <c r="CR41" s="77">
        <v>2000</v>
      </c>
      <c r="CS41" s="77">
        <v>0</v>
      </c>
      <c r="CT41" s="77">
        <v>0</v>
      </c>
      <c r="CU41" s="77">
        <v>0</v>
      </c>
      <c r="CV41" s="77">
        <v>0</v>
      </c>
      <c r="CW41" s="77">
        <v>0</v>
      </c>
      <c r="CX41" s="77">
        <v>0</v>
      </c>
      <c r="CY41" s="77">
        <v>0</v>
      </c>
      <c r="CZ41" s="77">
        <v>0</v>
      </c>
      <c r="DA41" s="77">
        <v>0</v>
      </c>
      <c r="DB41" s="77">
        <v>0</v>
      </c>
      <c r="DC41" s="77">
        <v>0</v>
      </c>
      <c r="DD41" s="77">
        <v>0</v>
      </c>
      <c r="DE41" s="77">
        <v>0</v>
      </c>
      <c r="DF41" s="77">
        <v>0</v>
      </c>
      <c r="DG41" s="77">
        <v>0</v>
      </c>
      <c r="DH41" s="77">
        <v>0</v>
      </c>
      <c r="DI41" s="77">
        <v>0</v>
      </c>
      <c r="DJ41" s="77">
        <v>400</v>
      </c>
      <c r="DK41" s="77">
        <v>400</v>
      </c>
      <c r="DL41" s="77">
        <v>0</v>
      </c>
      <c r="DM41" s="77">
        <v>0</v>
      </c>
      <c r="DN41" s="77">
        <v>0</v>
      </c>
      <c r="DO41" s="77">
        <v>0</v>
      </c>
      <c r="DP41" s="77">
        <v>0</v>
      </c>
      <c r="DQ41" s="77">
        <v>0</v>
      </c>
      <c r="DR41" s="77">
        <v>0</v>
      </c>
      <c r="DS41" s="111">
        <v>0</v>
      </c>
    </row>
    <row r="42" spans="1:123" ht="15">
      <c r="A42" s="42" t="s">
        <v>228</v>
      </c>
      <c r="B42" s="38" t="s">
        <v>211</v>
      </c>
      <c r="C42" s="77">
        <v>39508</v>
      </c>
      <c r="D42" s="77">
        <v>0</v>
      </c>
      <c r="E42" s="77">
        <v>39508</v>
      </c>
      <c r="F42" s="77">
        <v>12178</v>
      </c>
      <c r="G42" s="77">
        <v>0</v>
      </c>
      <c r="H42" s="77">
        <v>12178</v>
      </c>
      <c r="I42" s="77">
        <v>0</v>
      </c>
      <c r="J42" s="77">
        <v>0</v>
      </c>
      <c r="K42" s="77">
        <v>0</v>
      </c>
      <c r="L42" s="77">
        <v>0</v>
      </c>
      <c r="M42" s="77">
        <v>0</v>
      </c>
      <c r="N42" s="77">
        <v>0</v>
      </c>
      <c r="O42" s="77">
        <v>3258</v>
      </c>
      <c r="P42" s="77">
        <v>0</v>
      </c>
      <c r="Q42" s="77">
        <v>3258</v>
      </c>
      <c r="R42" s="77">
        <v>0</v>
      </c>
      <c r="S42" s="77">
        <v>0</v>
      </c>
      <c r="T42" s="77">
        <v>0</v>
      </c>
      <c r="U42" s="77">
        <v>3258</v>
      </c>
      <c r="V42" s="77">
        <v>0</v>
      </c>
      <c r="W42" s="77">
        <v>3258</v>
      </c>
      <c r="X42" s="77">
        <v>0</v>
      </c>
      <c r="Y42" s="77">
        <v>0</v>
      </c>
      <c r="Z42" s="77">
        <v>0</v>
      </c>
      <c r="AA42" s="77">
        <v>0</v>
      </c>
      <c r="AB42" s="77">
        <v>0</v>
      </c>
      <c r="AC42" s="77">
        <v>0</v>
      </c>
      <c r="AD42" s="77">
        <v>0</v>
      </c>
      <c r="AE42" s="77">
        <v>0</v>
      </c>
      <c r="AF42" s="77">
        <v>0</v>
      </c>
      <c r="AG42" s="77">
        <v>0</v>
      </c>
      <c r="AH42" s="77">
        <v>0</v>
      </c>
      <c r="AI42" s="77">
        <v>0</v>
      </c>
      <c r="AJ42" s="77">
        <v>0</v>
      </c>
      <c r="AK42" s="77">
        <v>0</v>
      </c>
      <c r="AL42" s="77">
        <v>0</v>
      </c>
      <c r="AM42" s="77">
        <v>0</v>
      </c>
      <c r="AN42" s="77">
        <v>0</v>
      </c>
      <c r="AO42" s="77">
        <v>0</v>
      </c>
      <c r="AP42" s="77">
        <v>0</v>
      </c>
      <c r="AQ42" s="77">
        <v>0</v>
      </c>
      <c r="AR42" s="77">
        <v>0</v>
      </c>
      <c r="AS42" s="77">
        <v>0</v>
      </c>
      <c r="AT42" s="77">
        <v>0</v>
      </c>
      <c r="AU42" s="77">
        <v>0</v>
      </c>
      <c r="AV42" s="77">
        <v>0</v>
      </c>
      <c r="AW42" s="77">
        <v>0</v>
      </c>
      <c r="AX42" s="77">
        <v>0</v>
      </c>
      <c r="AY42" s="77">
        <v>0</v>
      </c>
      <c r="AZ42" s="77">
        <v>0</v>
      </c>
      <c r="BA42" s="77">
        <v>0</v>
      </c>
      <c r="BB42" s="77">
        <v>0</v>
      </c>
      <c r="BC42" s="77">
        <v>0</v>
      </c>
      <c r="BD42" s="77">
        <v>0</v>
      </c>
      <c r="BE42" s="77">
        <v>0</v>
      </c>
      <c r="BF42" s="77">
        <v>0</v>
      </c>
      <c r="BG42" s="77">
        <v>0</v>
      </c>
      <c r="BH42" s="77">
        <v>0</v>
      </c>
      <c r="BI42" s="77">
        <v>0</v>
      </c>
      <c r="BJ42" s="77">
        <v>0</v>
      </c>
      <c r="BK42" s="77">
        <v>0</v>
      </c>
      <c r="BL42" s="77">
        <v>0</v>
      </c>
      <c r="BM42" s="77">
        <v>0</v>
      </c>
      <c r="BN42" s="77">
        <v>0</v>
      </c>
      <c r="BO42" s="77">
        <v>0</v>
      </c>
      <c r="BP42" s="77">
        <v>0</v>
      </c>
      <c r="BQ42" s="77">
        <v>8920</v>
      </c>
      <c r="BR42" s="77">
        <v>0</v>
      </c>
      <c r="BS42" s="77">
        <v>8920</v>
      </c>
      <c r="BT42" s="77">
        <v>0</v>
      </c>
      <c r="BU42" s="77">
        <v>0</v>
      </c>
      <c r="BV42" s="77">
        <v>0</v>
      </c>
      <c r="BW42" s="77">
        <v>8330</v>
      </c>
      <c r="BX42" s="77">
        <v>0</v>
      </c>
      <c r="BY42" s="77">
        <v>8330</v>
      </c>
      <c r="BZ42" s="77">
        <v>590</v>
      </c>
      <c r="CA42" s="77">
        <v>0</v>
      </c>
      <c r="CB42" s="77">
        <v>590</v>
      </c>
      <c r="CC42" s="77">
        <v>19830</v>
      </c>
      <c r="CD42" s="77">
        <v>0</v>
      </c>
      <c r="CE42" s="77">
        <v>19830</v>
      </c>
      <c r="CF42" s="77">
        <v>0</v>
      </c>
      <c r="CG42" s="77">
        <v>0</v>
      </c>
      <c r="CH42" s="77">
        <v>0</v>
      </c>
      <c r="CI42" s="77">
        <v>0</v>
      </c>
      <c r="CJ42" s="77">
        <v>0</v>
      </c>
      <c r="CK42" s="77">
        <v>0</v>
      </c>
      <c r="CL42" s="77">
        <v>0</v>
      </c>
      <c r="CM42" s="77">
        <v>0</v>
      </c>
      <c r="CN42" s="77">
        <v>0</v>
      </c>
      <c r="CO42" s="77">
        <v>0</v>
      </c>
      <c r="CP42" s="77">
        <v>0</v>
      </c>
      <c r="CQ42" s="77">
        <v>0</v>
      </c>
      <c r="CR42" s="77">
        <v>6000</v>
      </c>
      <c r="CS42" s="77">
        <v>500</v>
      </c>
      <c r="CT42" s="77">
        <v>500</v>
      </c>
      <c r="CU42" s="77">
        <v>0</v>
      </c>
      <c r="CV42" s="77">
        <v>10830</v>
      </c>
      <c r="CW42" s="77">
        <v>0</v>
      </c>
      <c r="CX42" s="77">
        <v>10830</v>
      </c>
      <c r="CY42" s="77">
        <v>10830</v>
      </c>
      <c r="CZ42" s="77">
        <v>0</v>
      </c>
      <c r="DA42" s="77">
        <v>10830</v>
      </c>
      <c r="DB42" s="77">
        <v>0</v>
      </c>
      <c r="DC42" s="77">
        <v>0</v>
      </c>
      <c r="DD42" s="77">
        <v>0</v>
      </c>
      <c r="DE42" s="77">
        <v>0</v>
      </c>
      <c r="DF42" s="77">
        <v>0</v>
      </c>
      <c r="DG42" s="77">
        <v>1000</v>
      </c>
      <c r="DH42" s="77">
        <v>500</v>
      </c>
      <c r="DI42" s="77">
        <v>500</v>
      </c>
      <c r="DJ42" s="77">
        <v>1500</v>
      </c>
      <c r="DK42" s="77">
        <v>1000</v>
      </c>
      <c r="DL42" s="77">
        <v>500</v>
      </c>
      <c r="DM42" s="77">
        <v>7500</v>
      </c>
      <c r="DN42" s="77">
        <v>0</v>
      </c>
      <c r="DO42" s="77">
        <v>0</v>
      </c>
      <c r="DP42" s="77">
        <v>0</v>
      </c>
      <c r="DQ42" s="77">
        <v>7500</v>
      </c>
      <c r="DR42" s="77">
        <v>3750</v>
      </c>
      <c r="DS42" s="111">
        <v>3750</v>
      </c>
    </row>
    <row r="43" spans="1:123" ht="15">
      <c r="A43" s="42" t="s">
        <v>229</v>
      </c>
      <c r="B43" s="38" t="s">
        <v>9</v>
      </c>
      <c r="C43" s="77">
        <v>5245</v>
      </c>
      <c r="D43" s="77">
        <v>0</v>
      </c>
      <c r="E43" s="77">
        <v>5245</v>
      </c>
      <c r="F43" s="77">
        <v>0</v>
      </c>
      <c r="G43" s="77">
        <v>0</v>
      </c>
      <c r="H43" s="77">
        <v>0</v>
      </c>
      <c r="I43" s="77">
        <v>0</v>
      </c>
      <c r="J43" s="77">
        <v>0</v>
      </c>
      <c r="K43" s="77">
        <v>0</v>
      </c>
      <c r="L43" s="77">
        <v>0</v>
      </c>
      <c r="M43" s="77">
        <v>0</v>
      </c>
      <c r="N43" s="77">
        <v>0</v>
      </c>
      <c r="O43" s="77">
        <v>0</v>
      </c>
      <c r="P43" s="77">
        <v>0</v>
      </c>
      <c r="Q43" s="77">
        <v>0</v>
      </c>
      <c r="R43" s="77">
        <v>0</v>
      </c>
      <c r="S43" s="77">
        <v>0</v>
      </c>
      <c r="T43" s="77">
        <v>0</v>
      </c>
      <c r="U43" s="77">
        <v>0</v>
      </c>
      <c r="V43" s="77">
        <v>0</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0</v>
      </c>
      <c r="AO43" s="77">
        <v>0</v>
      </c>
      <c r="AP43" s="77">
        <v>0</v>
      </c>
      <c r="AQ43" s="77">
        <v>0</v>
      </c>
      <c r="AR43" s="77">
        <v>0</v>
      </c>
      <c r="AS43" s="77">
        <v>0</v>
      </c>
      <c r="AT43" s="77">
        <v>0</v>
      </c>
      <c r="AU43" s="77">
        <v>0</v>
      </c>
      <c r="AV43" s="77">
        <v>0</v>
      </c>
      <c r="AW43" s="77">
        <v>0</v>
      </c>
      <c r="AX43" s="77">
        <v>0</v>
      </c>
      <c r="AY43" s="77">
        <v>0</v>
      </c>
      <c r="AZ43" s="77">
        <v>0</v>
      </c>
      <c r="BA43" s="77">
        <v>0</v>
      </c>
      <c r="BB43" s="77">
        <v>0</v>
      </c>
      <c r="BC43" s="77">
        <v>0</v>
      </c>
      <c r="BD43" s="77">
        <v>0</v>
      </c>
      <c r="BE43" s="77">
        <v>0</v>
      </c>
      <c r="BF43" s="77">
        <v>0</v>
      </c>
      <c r="BG43" s="77">
        <v>0</v>
      </c>
      <c r="BH43" s="77">
        <v>0</v>
      </c>
      <c r="BI43" s="77">
        <v>0</v>
      </c>
      <c r="BJ43" s="77">
        <v>0</v>
      </c>
      <c r="BK43" s="77">
        <v>0</v>
      </c>
      <c r="BL43" s="77">
        <v>0</v>
      </c>
      <c r="BM43" s="77">
        <v>0</v>
      </c>
      <c r="BN43" s="77">
        <v>0</v>
      </c>
      <c r="BO43" s="77">
        <v>0</v>
      </c>
      <c r="BP43" s="77">
        <v>0</v>
      </c>
      <c r="BQ43" s="77">
        <v>0</v>
      </c>
      <c r="BR43" s="77">
        <v>0</v>
      </c>
      <c r="BS43" s="77">
        <v>0</v>
      </c>
      <c r="BT43" s="77">
        <v>0</v>
      </c>
      <c r="BU43" s="77">
        <v>0</v>
      </c>
      <c r="BV43" s="77">
        <v>0</v>
      </c>
      <c r="BW43" s="77">
        <v>0</v>
      </c>
      <c r="BX43" s="77">
        <v>0</v>
      </c>
      <c r="BY43" s="77">
        <v>0</v>
      </c>
      <c r="BZ43" s="77">
        <v>0</v>
      </c>
      <c r="CA43" s="77">
        <v>0</v>
      </c>
      <c r="CB43" s="77">
        <v>0</v>
      </c>
      <c r="CC43" s="77">
        <v>5245</v>
      </c>
      <c r="CD43" s="77">
        <v>0</v>
      </c>
      <c r="CE43" s="77">
        <v>5245</v>
      </c>
      <c r="CF43" s="77">
        <v>0</v>
      </c>
      <c r="CG43" s="77">
        <v>0</v>
      </c>
      <c r="CH43" s="77">
        <v>0</v>
      </c>
      <c r="CI43" s="77">
        <v>0</v>
      </c>
      <c r="CJ43" s="77">
        <v>0</v>
      </c>
      <c r="CK43" s="77">
        <v>0</v>
      </c>
      <c r="CL43" s="77">
        <v>0</v>
      </c>
      <c r="CM43" s="77">
        <v>0</v>
      </c>
      <c r="CN43" s="77">
        <v>0</v>
      </c>
      <c r="CO43" s="77">
        <v>0</v>
      </c>
      <c r="CP43" s="77">
        <v>0</v>
      </c>
      <c r="CQ43" s="77">
        <v>0</v>
      </c>
      <c r="CR43" s="77">
        <v>0</v>
      </c>
      <c r="CS43" s="77">
        <v>0</v>
      </c>
      <c r="CT43" s="77">
        <v>0</v>
      </c>
      <c r="CU43" s="77">
        <v>0</v>
      </c>
      <c r="CV43" s="77">
        <v>4245</v>
      </c>
      <c r="CW43" s="77">
        <v>0</v>
      </c>
      <c r="CX43" s="77">
        <v>4245</v>
      </c>
      <c r="CY43" s="77">
        <v>4245</v>
      </c>
      <c r="CZ43" s="77">
        <v>0</v>
      </c>
      <c r="DA43" s="77">
        <v>4245</v>
      </c>
      <c r="DB43" s="77">
        <v>0</v>
      </c>
      <c r="DC43" s="77">
        <v>0</v>
      </c>
      <c r="DD43" s="77">
        <v>0</v>
      </c>
      <c r="DE43" s="77">
        <v>0</v>
      </c>
      <c r="DF43" s="77">
        <v>0</v>
      </c>
      <c r="DG43" s="77">
        <v>1000</v>
      </c>
      <c r="DH43" s="77">
        <v>1000</v>
      </c>
      <c r="DI43" s="77">
        <v>0</v>
      </c>
      <c r="DJ43" s="77">
        <v>0</v>
      </c>
      <c r="DK43" s="77">
        <v>0</v>
      </c>
      <c r="DL43" s="77">
        <v>0</v>
      </c>
      <c r="DM43" s="77">
        <v>0</v>
      </c>
      <c r="DN43" s="77">
        <v>0</v>
      </c>
      <c r="DO43" s="77">
        <v>0</v>
      </c>
      <c r="DP43" s="77">
        <v>0</v>
      </c>
      <c r="DQ43" s="77">
        <v>0</v>
      </c>
      <c r="DR43" s="77">
        <v>0</v>
      </c>
      <c r="DS43" s="111">
        <v>0</v>
      </c>
    </row>
    <row r="44" spans="1:123" ht="15" hidden="1">
      <c r="A44" s="42" t="s">
        <v>230</v>
      </c>
      <c r="B44" s="38" t="s">
        <v>10</v>
      </c>
      <c r="C44" s="77">
        <v>0</v>
      </c>
      <c r="D44" s="77">
        <v>0</v>
      </c>
      <c r="E44" s="77">
        <v>0</v>
      </c>
      <c r="F44" s="77">
        <v>0</v>
      </c>
      <c r="G44" s="77">
        <v>0</v>
      </c>
      <c r="H44" s="77">
        <v>0</v>
      </c>
      <c r="I44" s="77">
        <v>0</v>
      </c>
      <c r="J44" s="77">
        <v>0</v>
      </c>
      <c r="K44" s="77">
        <v>0</v>
      </c>
      <c r="L44" s="77">
        <v>0</v>
      </c>
      <c r="M44" s="77">
        <v>0</v>
      </c>
      <c r="N44" s="77">
        <v>0</v>
      </c>
      <c r="O44" s="77">
        <v>0</v>
      </c>
      <c r="P44" s="77">
        <v>0</v>
      </c>
      <c r="Q44" s="77">
        <v>0</v>
      </c>
      <c r="R44" s="77">
        <v>0</v>
      </c>
      <c r="S44" s="77">
        <v>0</v>
      </c>
      <c r="T44" s="77">
        <v>0</v>
      </c>
      <c r="U44" s="77">
        <v>0</v>
      </c>
      <c r="V44" s="77">
        <v>0</v>
      </c>
      <c r="W44" s="77">
        <v>0</v>
      </c>
      <c r="X44" s="77">
        <v>0</v>
      </c>
      <c r="Y44" s="77">
        <v>0</v>
      </c>
      <c r="Z44" s="77">
        <v>0</v>
      </c>
      <c r="AA44" s="77">
        <v>0</v>
      </c>
      <c r="AB44" s="77">
        <v>0</v>
      </c>
      <c r="AC44" s="77">
        <v>0</v>
      </c>
      <c r="AD44" s="77">
        <v>0</v>
      </c>
      <c r="AE44" s="77">
        <v>0</v>
      </c>
      <c r="AF44" s="77">
        <v>0</v>
      </c>
      <c r="AG44" s="77">
        <v>0</v>
      </c>
      <c r="AH44" s="77">
        <v>0</v>
      </c>
      <c r="AI44" s="77">
        <v>0</v>
      </c>
      <c r="AJ44" s="77">
        <v>0</v>
      </c>
      <c r="AK44" s="77">
        <v>0</v>
      </c>
      <c r="AL44" s="77">
        <v>0</v>
      </c>
      <c r="AM44" s="77">
        <v>0</v>
      </c>
      <c r="AN44" s="77">
        <v>0</v>
      </c>
      <c r="AO44" s="77">
        <v>0</v>
      </c>
      <c r="AP44" s="77">
        <v>0</v>
      </c>
      <c r="AQ44" s="77">
        <v>0</v>
      </c>
      <c r="AR44" s="77">
        <v>0</v>
      </c>
      <c r="AS44" s="77">
        <v>0</v>
      </c>
      <c r="AT44" s="77">
        <v>0</v>
      </c>
      <c r="AU44" s="77">
        <v>0</v>
      </c>
      <c r="AV44" s="77">
        <v>0</v>
      </c>
      <c r="AW44" s="77">
        <v>0</v>
      </c>
      <c r="AX44" s="77">
        <v>0</v>
      </c>
      <c r="AY44" s="77">
        <v>0</v>
      </c>
      <c r="AZ44" s="77">
        <v>0</v>
      </c>
      <c r="BA44" s="77">
        <v>0</v>
      </c>
      <c r="BB44" s="77">
        <v>0</v>
      </c>
      <c r="BC44" s="77">
        <v>0</v>
      </c>
      <c r="BD44" s="77">
        <v>0</v>
      </c>
      <c r="BE44" s="77">
        <v>0</v>
      </c>
      <c r="BF44" s="77">
        <v>0</v>
      </c>
      <c r="BG44" s="77">
        <v>0</v>
      </c>
      <c r="BH44" s="77">
        <v>0</v>
      </c>
      <c r="BI44" s="77">
        <v>0</v>
      </c>
      <c r="BJ44" s="77">
        <v>0</v>
      </c>
      <c r="BK44" s="77">
        <v>0</v>
      </c>
      <c r="BL44" s="77">
        <v>0</v>
      </c>
      <c r="BM44" s="77">
        <v>0</v>
      </c>
      <c r="BN44" s="77">
        <v>0</v>
      </c>
      <c r="BO44" s="77">
        <v>0</v>
      </c>
      <c r="BP44" s="77">
        <v>0</v>
      </c>
      <c r="BQ44" s="77">
        <v>0</v>
      </c>
      <c r="BR44" s="77">
        <v>0</v>
      </c>
      <c r="BS44" s="77">
        <v>0</v>
      </c>
      <c r="BT44" s="77">
        <v>0</v>
      </c>
      <c r="BU44" s="77">
        <v>0</v>
      </c>
      <c r="BV44" s="77">
        <v>0</v>
      </c>
      <c r="BW44" s="77">
        <v>0</v>
      </c>
      <c r="BX44" s="77">
        <v>0</v>
      </c>
      <c r="BY44" s="77">
        <v>0</v>
      </c>
      <c r="BZ44" s="77">
        <v>0</v>
      </c>
      <c r="CA44" s="77">
        <v>0</v>
      </c>
      <c r="CB44" s="77">
        <v>0</v>
      </c>
      <c r="CC44" s="77">
        <v>0</v>
      </c>
      <c r="CD44" s="77">
        <v>0</v>
      </c>
      <c r="CE44" s="77">
        <v>0</v>
      </c>
      <c r="CF44" s="77">
        <v>0</v>
      </c>
      <c r="CG44" s="77">
        <v>0</v>
      </c>
      <c r="CH44" s="77">
        <v>0</v>
      </c>
      <c r="CI44" s="77">
        <v>0</v>
      </c>
      <c r="CJ44" s="77">
        <v>0</v>
      </c>
      <c r="CK44" s="77">
        <v>0</v>
      </c>
      <c r="CL44" s="77">
        <v>0</v>
      </c>
      <c r="CM44" s="77">
        <v>0</v>
      </c>
      <c r="CN44" s="77">
        <v>0</v>
      </c>
      <c r="CO44" s="77">
        <v>0</v>
      </c>
      <c r="CP44" s="77">
        <v>0</v>
      </c>
      <c r="CQ44" s="77">
        <v>0</v>
      </c>
      <c r="CR44" s="77">
        <v>0</v>
      </c>
      <c r="CS44" s="77">
        <v>0</v>
      </c>
      <c r="CT44" s="77">
        <v>0</v>
      </c>
      <c r="CU44" s="77">
        <v>0</v>
      </c>
      <c r="CV44" s="77">
        <v>0</v>
      </c>
      <c r="CW44" s="77">
        <v>0</v>
      </c>
      <c r="CX44" s="77">
        <v>0</v>
      </c>
      <c r="CY44" s="77">
        <v>0</v>
      </c>
      <c r="CZ44" s="77">
        <v>0</v>
      </c>
      <c r="DA44" s="77">
        <v>0</v>
      </c>
      <c r="DB44" s="77">
        <v>0</v>
      </c>
      <c r="DC44" s="77">
        <v>0</v>
      </c>
      <c r="DD44" s="77">
        <v>0</v>
      </c>
      <c r="DE44" s="77">
        <v>0</v>
      </c>
      <c r="DF44" s="77">
        <v>0</v>
      </c>
      <c r="DG44" s="77">
        <v>0</v>
      </c>
      <c r="DH44" s="77">
        <v>0</v>
      </c>
      <c r="DI44" s="77">
        <v>0</v>
      </c>
      <c r="DJ44" s="77">
        <v>0</v>
      </c>
      <c r="DK44" s="77">
        <v>0</v>
      </c>
      <c r="DL44" s="77">
        <v>0</v>
      </c>
      <c r="DM44" s="77">
        <v>0</v>
      </c>
      <c r="DN44" s="77">
        <v>0</v>
      </c>
      <c r="DO44" s="77">
        <v>0</v>
      </c>
      <c r="DP44" s="77">
        <v>0</v>
      </c>
      <c r="DQ44" s="77">
        <v>0</v>
      </c>
      <c r="DR44" s="77">
        <v>0</v>
      </c>
      <c r="DS44" s="111">
        <v>0</v>
      </c>
    </row>
    <row r="45" spans="1:123" ht="15">
      <c r="A45" s="42" t="s">
        <v>230</v>
      </c>
      <c r="B45" s="38" t="s">
        <v>158</v>
      </c>
      <c r="C45" s="77">
        <v>1500</v>
      </c>
      <c r="D45" s="77">
        <v>0</v>
      </c>
      <c r="E45" s="77">
        <v>1500</v>
      </c>
      <c r="F45" s="77">
        <v>0</v>
      </c>
      <c r="G45" s="77">
        <v>0</v>
      </c>
      <c r="H45" s="77">
        <v>0</v>
      </c>
      <c r="I45" s="77">
        <v>0</v>
      </c>
      <c r="J45" s="77">
        <v>0</v>
      </c>
      <c r="K45" s="77">
        <v>0</v>
      </c>
      <c r="L45" s="77">
        <v>0</v>
      </c>
      <c r="M45" s="77">
        <v>0</v>
      </c>
      <c r="N45" s="77">
        <v>0</v>
      </c>
      <c r="O45" s="77">
        <v>0</v>
      </c>
      <c r="P45" s="77">
        <v>0</v>
      </c>
      <c r="Q45" s="77">
        <v>0</v>
      </c>
      <c r="R45" s="77">
        <v>0</v>
      </c>
      <c r="S45" s="77">
        <v>0</v>
      </c>
      <c r="T45" s="77">
        <v>0</v>
      </c>
      <c r="U45" s="77">
        <v>0</v>
      </c>
      <c r="V45" s="77">
        <v>0</v>
      </c>
      <c r="W45" s="77">
        <v>0</v>
      </c>
      <c r="X45" s="77">
        <v>0</v>
      </c>
      <c r="Y45" s="77">
        <v>0</v>
      </c>
      <c r="Z45" s="77">
        <v>0</v>
      </c>
      <c r="AA45" s="77">
        <v>0</v>
      </c>
      <c r="AB45" s="77">
        <v>0</v>
      </c>
      <c r="AC45" s="77">
        <v>0</v>
      </c>
      <c r="AD45" s="77">
        <v>0</v>
      </c>
      <c r="AE45" s="77">
        <v>0</v>
      </c>
      <c r="AF45" s="77">
        <v>0</v>
      </c>
      <c r="AG45" s="77">
        <v>0</v>
      </c>
      <c r="AH45" s="77">
        <v>0</v>
      </c>
      <c r="AI45" s="77">
        <v>0</v>
      </c>
      <c r="AJ45" s="77">
        <v>0</v>
      </c>
      <c r="AK45" s="77">
        <v>0</v>
      </c>
      <c r="AL45" s="77">
        <v>0</v>
      </c>
      <c r="AM45" s="77">
        <v>0</v>
      </c>
      <c r="AN45" s="77">
        <v>0</v>
      </c>
      <c r="AO45" s="77">
        <v>0</v>
      </c>
      <c r="AP45" s="77">
        <v>0</v>
      </c>
      <c r="AQ45" s="77">
        <v>0</v>
      </c>
      <c r="AR45" s="77">
        <v>0</v>
      </c>
      <c r="AS45" s="77">
        <v>0</v>
      </c>
      <c r="AT45" s="77">
        <v>0</v>
      </c>
      <c r="AU45" s="77">
        <v>0</v>
      </c>
      <c r="AV45" s="77">
        <v>0</v>
      </c>
      <c r="AW45" s="77">
        <v>0</v>
      </c>
      <c r="AX45" s="77">
        <v>0</v>
      </c>
      <c r="AY45" s="77">
        <v>0</v>
      </c>
      <c r="AZ45" s="77">
        <v>0</v>
      </c>
      <c r="BA45" s="77">
        <v>0</v>
      </c>
      <c r="BB45" s="77">
        <v>0</v>
      </c>
      <c r="BC45" s="77">
        <v>0</v>
      </c>
      <c r="BD45" s="77">
        <v>0</v>
      </c>
      <c r="BE45" s="77">
        <v>0</v>
      </c>
      <c r="BF45" s="77">
        <v>0</v>
      </c>
      <c r="BG45" s="77">
        <v>0</v>
      </c>
      <c r="BH45" s="77">
        <v>0</v>
      </c>
      <c r="BI45" s="77">
        <v>0</v>
      </c>
      <c r="BJ45" s="77">
        <v>0</v>
      </c>
      <c r="BK45" s="77">
        <v>0</v>
      </c>
      <c r="BL45" s="77">
        <v>0</v>
      </c>
      <c r="BM45" s="77">
        <v>0</v>
      </c>
      <c r="BN45" s="77">
        <v>0</v>
      </c>
      <c r="BO45" s="77">
        <v>0</v>
      </c>
      <c r="BP45" s="77">
        <v>0</v>
      </c>
      <c r="BQ45" s="77">
        <v>0</v>
      </c>
      <c r="BR45" s="77">
        <v>0</v>
      </c>
      <c r="BS45" s="77">
        <v>0</v>
      </c>
      <c r="BT45" s="77">
        <v>0</v>
      </c>
      <c r="BU45" s="77">
        <v>0</v>
      </c>
      <c r="BV45" s="77">
        <v>0</v>
      </c>
      <c r="BW45" s="77">
        <v>0</v>
      </c>
      <c r="BX45" s="77">
        <v>0</v>
      </c>
      <c r="BY45" s="77">
        <v>0</v>
      </c>
      <c r="BZ45" s="77">
        <v>0</v>
      </c>
      <c r="CA45" s="77">
        <v>0</v>
      </c>
      <c r="CB45" s="77">
        <v>0</v>
      </c>
      <c r="CC45" s="77">
        <v>1500</v>
      </c>
      <c r="CD45" s="77">
        <v>0</v>
      </c>
      <c r="CE45" s="77">
        <v>1500</v>
      </c>
      <c r="CF45" s="77">
        <v>0</v>
      </c>
      <c r="CG45" s="77">
        <v>0</v>
      </c>
      <c r="CH45" s="77">
        <v>0</v>
      </c>
      <c r="CI45" s="77">
        <v>0</v>
      </c>
      <c r="CJ45" s="77">
        <v>0</v>
      </c>
      <c r="CK45" s="77">
        <v>0</v>
      </c>
      <c r="CL45" s="77">
        <v>0</v>
      </c>
      <c r="CM45" s="77">
        <v>0</v>
      </c>
      <c r="CN45" s="77">
        <v>0</v>
      </c>
      <c r="CO45" s="77">
        <v>0</v>
      </c>
      <c r="CP45" s="77">
        <v>0</v>
      </c>
      <c r="CQ45" s="77">
        <v>0</v>
      </c>
      <c r="CR45" s="77">
        <v>0</v>
      </c>
      <c r="CS45" s="77">
        <v>0</v>
      </c>
      <c r="CT45" s="77">
        <v>0</v>
      </c>
      <c r="CU45" s="77">
        <v>0</v>
      </c>
      <c r="CV45" s="77">
        <v>0</v>
      </c>
      <c r="CW45" s="77">
        <v>0</v>
      </c>
      <c r="CX45" s="77">
        <v>0</v>
      </c>
      <c r="CY45" s="77">
        <v>0</v>
      </c>
      <c r="CZ45" s="77">
        <v>0</v>
      </c>
      <c r="DA45" s="77">
        <v>0</v>
      </c>
      <c r="DB45" s="77">
        <v>0</v>
      </c>
      <c r="DC45" s="77">
        <v>0</v>
      </c>
      <c r="DD45" s="77">
        <v>0</v>
      </c>
      <c r="DE45" s="77">
        <v>0</v>
      </c>
      <c r="DF45" s="77">
        <v>0</v>
      </c>
      <c r="DG45" s="77">
        <v>1500</v>
      </c>
      <c r="DH45" s="77">
        <v>1500</v>
      </c>
      <c r="DI45" s="77">
        <v>0</v>
      </c>
      <c r="DJ45" s="77">
        <v>0</v>
      </c>
      <c r="DK45" s="77">
        <v>0</v>
      </c>
      <c r="DL45" s="77">
        <v>0</v>
      </c>
      <c r="DM45" s="77">
        <v>0</v>
      </c>
      <c r="DN45" s="77">
        <v>0</v>
      </c>
      <c r="DO45" s="77">
        <v>0</v>
      </c>
      <c r="DP45" s="77">
        <v>0</v>
      </c>
      <c r="DQ45" s="77">
        <v>0</v>
      </c>
      <c r="DR45" s="77">
        <v>0</v>
      </c>
      <c r="DS45" s="111">
        <v>0</v>
      </c>
    </row>
    <row r="46" spans="1:123" ht="15">
      <c r="A46" s="42" t="s">
        <v>231</v>
      </c>
      <c r="B46" s="38" t="s">
        <v>159</v>
      </c>
      <c r="C46" s="77">
        <v>1500</v>
      </c>
      <c r="D46" s="77">
        <v>0</v>
      </c>
      <c r="E46" s="77">
        <v>1500</v>
      </c>
      <c r="F46" s="77">
        <v>0</v>
      </c>
      <c r="G46" s="77">
        <v>0</v>
      </c>
      <c r="H46" s="77">
        <v>0</v>
      </c>
      <c r="I46" s="77">
        <v>0</v>
      </c>
      <c r="J46" s="77">
        <v>0</v>
      </c>
      <c r="K46" s="77">
        <v>0</v>
      </c>
      <c r="L46" s="77">
        <v>0</v>
      </c>
      <c r="M46" s="77">
        <v>0</v>
      </c>
      <c r="N46" s="77">
        <v>0</v>
      </c>
      <c r="O46" s="77">
        <v>0</v>
      </c>
      <c r="P46" s="77">
        <v>0</v>
      </c>
      <c r="Q46" s="77">
        <v>0</v>
      </c>
      <c r="R46" s="77">
        <v>0</v>
      </c>
      <c r="S46" s="77">
        <v>0</v>
      </c>
      <c r="T46" s="77">
        <v>0</v>
      </c>
      <c r="U46" s="77">
        <v>0</v>
      </c>
      <c r="V46" s="77">
        <v>0</v>
      </c>
      <c r="W46" s="77">
        <v>0</v>
      </c>
      <c r="X46" s="77">
        <v>0</v>
      </c>
      <c r="Y46" s="77">
        <v>0</v>
      </c>
      <c r="Z46" s="77">
        <v>0</v>
      </c>
      <c r="AA46" s="77">
        <v>0</v>
      </c>
      <c r="AB46" s="77">
        <v>0</v>
      </c>
      <c r="AC46" s="77">
        <v>0</v>
      </c>
      <c r="AD46" s="77">
        <v>0</v>
      </c>
      <c r="AE46" s="77">
        <v>0</v>
      </c>
      <c r="AF46" s="77">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7">
        <v>0</v>
      </c>
      <c r="AW46" s="77">
        <v>0</v>
      </c>
      <c r="AX46" s="77">
        <v>0</v>
      </c>
      <c r="AY46" s="77">
        <v>0</v>
      </c>
      <c r="AZ46" s="77">
        <v>0</v>
      </c>
      <c r="BA46" s="77">
        <v>0</v>
      </c>
      <c r="BB46" s="77">
        <v>0</v>
      </c>
      <c r="BC46" s="77">
        <v>0</v>
      </c>
      <c r="BD46" s="77">
        <v>0</v>
      </c>
      <c r="BE46" s="77">
        <v>0</v>
      </c>
      <c r="BF46" s="77">
        <v>0</v>
      </c>
      <c r="BG46" s="77">
        <v>0</v>
      </c>
      <c r="BH46" s="77">
        <v>0</v>
      </c>
      <c r="BI46" s="77">
        <v>0</v>
      </c>
      <c r="BJ46" s="77">
        <v>0</v>
      </c>
      <c r="BK46" s="77">
        <v>0</v>
      </c>
      <c r="BL46" s="77">
        <v>0</v>
      </c>
      <c r="BM46" s="77">
        <v>0</v>
      </c>
      <c r="BN46" s="77">
        <v>0</v>
      </c>
      <c r="BO46" s="77">
        <v>0</v>
      </c>
      <c r="BP46" s="77">
        <v>0</v>
      </c>
      <c r="BQ46" s="77">
        <v>0</v>
      </c>
      <c r="BR46" s="77">
        <v>0</v>
      </c>
      <c r="BS46" s="77">
        <v>0</v>
      </c>
      <c r="BT46" s="77">
        <v>0</v>
      </c>
      <c r="BU46" s="77">
        <v>0</v>
      </c>
      <c r="BV46" s="77">
        <v>0</v>
      </c>
      <c r="BW46" s="77">
        <v>0</v>
      </c>
      <c r="BX46" s="77">
        <v>0</v>
      </c>
      <c r="BY46" s="77">
        <v>0</v>
      </c>
      <c r="BZ46" s="77">
        <v>0</v>
      </c>
      <c r="CA46" s="77">
        <v>0</v>
      </c>
      <c r="CB46" s="77">
        <v>0</v>
      </c>
      <c r="CC46" s="77">
        <v>1500</v>
      </c>
      <c r="CD46" s="77">
        <v>0</v>
      </c>
      <c r="CE46" s="77">
        <v>1500</v>
      </c>
      <c r="CF46" s="77">
        <v>0</v>
      </c>
      <c r="CG46" s="77">
        <v>0</v>
      </c>
      <c r="CH46" s="77">
        <v>0</v>
      </c>
      <c r="CI46" s="77">
        <v>0</v>
      </c>
      <c r="CJ46" s="77">
        <v>0</v>
      </c>
      <c r="CK46" s="77">
        <v>0</v>
      </c>
      <c r="CL46" s="77">
        <v>0</v>
      </c>
      <c r="CM46" s="77">
        <v>0</v>
      </c>
      <c r="CN46" s="77">
        <v>0</v>
      </c>
      <c r="CO46" s="77">
        <v>0</v>
      </c>
      <c r="CP46" s="77">
        <v>0</v>
      </c>
      <c r="CQ46" s="77">
        <v>0</v>
      </c>
      <c r="CR46" s="77">
        <v>0</v>
      </c>
      <c r="CS46" s="77">
        <v>0</v>
      </c>
      <c r="CT46" s="77">
        <v>0</v>
      </c>
      <c r="CU46" s="77">
        <v>0</v>
      </c>
      <c r="CV46" s="77">
        <v>0</v>
      </c>
      <c r="CW46" s="77">
        <v>0</v>
      </c>
      <c r="CX46" s="77">
        <v>0</v>
      </c>
      <c r="CY46" s="77">
        <v>0</v>
      </c>
      <c r="CZ46" s="77">
        <v>0</v>
      </c>
      <c r="DA46" s="77">
        <v>0</v>
      </c>
      <c r="DB46" s="77">
        <v>0</v>
      </c>
      <c r="DC46" s="77">
        <v>0</v>
      </c>
      <c r="DD46" s="77">
        <v>0</v>
      </c>
      <c r="DE46" s="77">
        <v>0</v>
      </c>
      <c r="DF46" s="77">
        <v>0</v>
      </c>
      <c r="DG46" s="77">
        <v>1500</v>
      </c>
      <c r="DH46" s="77">
        <v>1500</v>
      </c>
      <c r="DI46" s="77">
        <v>0</v>
      </c>
      <c r="DJ46" s="77">
        <v>0</v>
      </c>
      <c r="DK46" s="77">
        <v>0</v>
      </c>
      <c r="DL46" s="77">
        <v>0</v>
      </c>
      <c r="DM46" s="77">
        <v>0</v>
      </c>
      <c r="DN46" s="77">
        <v>0</v>
      </c>
      <c r="DO46" s="77">
        <v>0</v>
      </c>
      <c r="DP46" s="77">
        <v>0</v>
      </c>
      <c r="DQ46" s="77">
        <v>0</v>
      </c>
      <c r="DR46" s="77">
        <v>0</v>
      </c>
      <c r="DS46" s="111">
        <v>0</v>
      </c>
    </row>
    <row r="47" spans="1:123" ht="15">
      <c r="A47" s="42" t="s">
        <v>232</v>
      </c>
      <c r="B47" s="38" t="s">
        <v>160</v>
      </c>
      <c r="C47" s="77">
        <v>1000</v>
      </c>
      <c r="D47" s="77">
        <v>0</v>
      </c>
      <c r="E47" s="77">
        <v>1000</v>
      </c>
      <c r="F47" s="77">
        <v>0</v>
      </c>
      <c r="G47" s="77">
        <v>0</v>
      </c>
      <c r="H47" s="77">
        <v>0</v>
      </c>
      <c r="I47" s="77">
        <v>0</v>
      </c>
      <c r="J47" s="77">
        <v>0</v>
      </c>
      <c r="K47" s="77">
        <v>0</v>
      </c>
      <c r="L47" s="77">
        <v>0</v>
      </c>
      <c r="M47" s="77">
        <v>0</v>
      </c>
      <c r="N47" s="77">
        <v>0</v>
      </c>
      <c r="O47" s="77">
        <v>0</v>
      </c>
      <c r="P47" s="77">
        <v>0</v>
      </c>
      <c r="Q47" s="77">
        <v>0</v>
      </c>
      <c r="R47" s="77">
        <v>0</v>
      </c>
      <c r="S47" s="77">
        <v>0</v>
      </c>
      <c r="T47" s="77">
        <v>0</v>
      </c>
      <c r="U47" s="77">
        <v>0</v>
      </c>
      <c r="V47" s="77">
        <v>0</v>
      </c>
      <c r="W47" s="77">
        <v>0</v>
      </c>
      <c r="X47" s="77">
        <v>0</v>
      </c>
      <c r="Y47" s="77">
        <v>0</v>
      </c>
      <c r="Z47" s="77">
        <v>0</v>
      </c>
      <c r="AA47" s="77">
        <v>0</v>
      </c>
      <c r="AB47" s="77">
        <v>0</v>
      </c>
      <c r="AC47" s="77">
        <v>0</v>
      </c>
      <c r="AD47" s="77">
        <v>0</v>
      </c>
      <c r="AE47" s="77">
        <v>0</v>
      </c>
      <c r="AF47" s="77">
        <v>0</v>
      </c>
      <c r="AG47" s="77">
        <v>0</v>
      </c>
      <c r="AH47" s="77">
        <v>0</v>
      </c>
      <c r="AI47" s="77">
        <v>0</v>
      </c>
      <c r="AJ47" s="77">
        <v>0</v>
      </c>
      <c r="AK47" s="77">
        <v>0</v>
      </c>
      <c r="AL47" s="77">
        <v>0</v>
      </c>
      <c r="AM47" s="77">
        <v>0</v>
      </c>
      <c r="AN47" s="77">
        <v>0</v>
      </c>
      <c r="AO47" s="77">
        <v>0</v>
      </c>
      <c r="AP47" s="77">
        <v>0</v>
      </c>
      <c r="AQ47" s="77">
        <v>0</v>
      </c>
      <c r="AR47" s="77">
        <v>0</v>
      </c>
      <c r="AS47" s="77">
        <v>0</v>
      </c>
      <c r="AT47" s="77">
        <v>0</v>
      </c>
      <c r="AU47" s="77">
        <v>0</v>
      </c>
      <c r="AV47" s="77">
        <v>0</v>
      </c>
      <c r="AW47" s="77">
        <v>0</v>
      </c>
      <c r="AX47" s="77">
        <v>0</v>
      </c>
      <c r="AY47" s="77">
        <v>0</v>
      </c>
      <c r="AZ47" s="77">
        <v>0</v>
      </c>
      <c r="BA47" s="77">
        <v>0</v>
      </c>
      <c r="BB47" s="77">
        <v>0</v>
      </c>
      <c r="BC47" s="77">
        <v>0</v>
      </c>
      <c r="BD47" s="77">
        <v>0</v>
      </c>
      <c r="BE47" s="77">
        <v>0</v>
      </c>
      <c r="BF47" s="77">
        <v>0</v>
      </c>
      <c r="BG47" s="77">
        <v>0</v>
      </c>
      <c r="BH47" s="77">
        <v>0</v>
      </c>
      <c r="BI47" s="77">
        <v>0</v>
      </c>
      <c r="BJ47" s="77">
        <v>0</v>
      </c>
      <c r="BK47" s="77">
        <v>0</v>
      </c>
      <c r="BL47" s="77">
        <v>0</v>
      </c>
      <c r="BM47" s="77">
        <v>0</v>
      </c>
      <c r="BN47" s="77">
        <v>0</v>
      </c>
      <c r="BO47" s="77">
        <v>0</v>
      </c>
      <c r="BP47" s="77">
        <v>0</v>
      </c>
      <c r="BQ47" s="77">
        <v>0</v>
      </c>
      <c r="BR47" s="77">
        <v>0</v>
      </c>
      <c r="BS47" s="77">
        <v>0</v>
      </c>
      <c r="BT47" s="77">
        <v>0</v>
      </c>
      <c r="BU47" s="77">
        <v>0</v>
      </c>
      <c r="BV47" s="77">
        <v>0</v>
      </c>
      <c r="BW47" s="77">
        <v>0</v>
      </c>
      <c r="BX47" s="77">
        <v>0</v>
      </c>
      <c r="BY47" s="77">
        <v>0</v>
      </c>
      <c r="BZ47" s="77">
        <v>0</v>
      </c>
      <c r="CA47" s="77">
        <v>0</v>
      </c>
      <c r="CB47" s="77">
        <v>0</v>
      </c>
      <c r="CC47" s="77">
        <v>1000</v>
      </c>
      <c r="CD47" s="77">
        <v>0</v>
      </c>
      <c r="CE47" s="77">
        <v>1000</v>
      </c>
      <c r="CF47" s="77">
        <v>0</v>
      </c>
      <c r="CG47" s="77">
        <v>0</v>
      </c>
      <c r="CH47" s="77">
        <v>0</v>
      </c>
      <c r="CI47" s="77">
        <v>0</v>
      </c>
      <c r="CJ47" s="77">
        <v>0</v>
      </c>
      <c r="CK47" s="77">
        <v>0</v>
      </c>
      <c r="CL47" s="77">
        <v>0</v>
      </c>
      <c r="CM47" s="77">
        <v>0</v>
      </c>
      <c r="CN47" s="77">
        <v>0</v>
      </c>
      <c r="CO47" s="77">
        <v>0</v>
      </c>
      <c r="CP47" s="77">
        <v>0</v>
      </c>
      <c r="CQ47" s="77">
        <v>0</v>
      </c>
      <c r="CR47" s="77">
        <v>0</v>
      </c>
      <c r="CS47" s="77">
        <v>0</v>
      </c>
      <c r="CT47" s="77">
        <v>0</v>
      </c>
      <c r="CU47" s="77">
        <v>0</v>
      </c>
      <c r="CV47" s="77">
        <v>0</v>
      </c>
      <c r="CW47" s="77">
        <v>0</v>
      </c>
      <c r="CX47" s="77">
        <v>0</v>
      </c>
      <c r="CY47" s="77">
        <v>0</v>
      </c>
      <c r="CZ47" s="77">
        <v>0</v>
      </c>
      <c r="DA47" s="77">
        <v>0</v>
      </c>
      <c r="DB47" s="77">
        <v>0</v>
      </c>
      <c r="DC47" s="77">
        <v>0</v>
      </c>
      <c r="DD47" s="77">
        <v>0</v>
      </c>
      <c r="DE47" s="77">
        <v>0</v>
      </c>
      <c r="DF47" s="77">
        <v>0</v>
      </c>
      <c r="DG47" s="77">
        <v>1000</v>
      </c>
      <c r="DH47" s="77">
        <v>1000</v>
      </c>
      <c r="DI47" s="77">
        <v>0</v>
      </c>
      <c r="DJ47" s="77">
        <v>0</v>
      </c>
      <c r="DK47" s="77">
        <v>0</v>
      </c>
      <c r="DL47" s="77">
        <v>0</v>
      </c>
      <c r="DM47" s="77">
        <v>0</v>
      </c>
      <c r="DN47" s="77">
        <v>0</v>
      </c>
      <c r="DO47" s="77">
        <v>0</v>
      </c>
      <c r="DP47" s="77">
        <v>0</v>
      </c>
      <c r="DQ47" s="77">
        <v>0</v>
      </c>
      <c r="DR47" s="77">
        <v>0</v>
      </c>
      <c r="DS47" s="111">
        <v>0</v>
      </c>
    </row>
    <row r="48" spans="1:123" ht="15">
      <c r="A48" s="42" t="s">
        <v>233</v>
      </c>
      <c r="B48" s="38" t="s">
        <v>11</v>
      </c>
      <c r="C48" s="77">
        <v>1000</v>
      </c>
      <c r="D48" s="77">
        <v>0</v>
      </c>
      <c r="E48" s="77">
        <v>1000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0</v>
      </c>
      <c r="Z48" s="77">
        <v>0</v>
      </c>
      <c r="AA48" s="77">
        <v>0</v>
      </c>
      <c r="AB48" s="77">
        <v>0</v>
      </c>
      <c r="AC48" s="77">
        <v>0</v>
      </c>
      <c r="AD48" s="77">
        <v>0</v>
      </c>
      <c r="AE48" s="77">
        <v>0</v>
      </c>
      <c r="AF48" s="77">
        <v>0</v>
      </c>
      <c r="AG48" s="77">
        <v>0</v>
      </c>
      <c r="AH48" s="77">
        <v>0</v>
      </c>
      <c r="AI48" s="77">
        <v>0</v>
      </c>
      <c r="AJ48" s="77">
        <v>0</v>
      </c>
      <c r="AK48" s="77">
        <v>0</v>
      </c>
      <c r="AL48" s="77">
        <v>0</v>
      </c>
      <c r="AM48" s="77">
        <v>0</v>
      </c>
      <c r="AN48" s="77">
        <v>0</v>
      </c>
      <c r="AO48" s="77">
        <v>0</v>
      </c>
      <c r="AP48" s="77">
        <v>0</v>
      </c>
      <c r="AQ48" s="77">
        <v>0</v>
      </c>
      <c r="AR48" s="77">
        <v>0</v>
      </c>
      <c r="AS48" s="77">
        <v>0</v>
      </c>
      <c r="AT48" s="77">
        <v>0</v>
      </c>
      <c r="AU48" s="77">
        <v>0</v>
      </c>
      <c r="AV48" s="77">
        <v>0</v>
      </c>
      <c r="AW48" s="77">
        <v>0</v>
      </c>
      <c r="AX48" s="77">
        <v>0</v>
      </c>
      <c r="AY48" s="77">
        <v>0</v>
      </c>
      <c r="AZ48" s="77">
        <v>0</v>
      </c>
      <c r="BA48" s="77">
        <v>0</v>
      </c>
      <c r="BB48" s="77">
        <v>0</v>
      </c>
      <c r="BC48" s="77">
        <v>0</v>
      </c>
      <c r="BD48" s="77">
        <v>0</v>
      </c>
      <c r="BE48" s="77">
        <v>0</v>
      </c>
      <c r="BF48" s="77">
        <v>0</v>
      </c>
      <c r="BG48" s="77">
        <v>0</v>
      </c>
      <c r="BH48" s="77">
        <v>0</v>
      </c>
      <c r="BI48" s="77">
        <v>0</v>
      </c>
      <c r="BJ48" s="77">
        <v>0</v>
      </c>
      <c r="BK48" s="77">
        <v>0</v>
      </c>
      <c r="BL48" s="77">
        <v>0</v>
      </c>
      <c r="BM48" s="77">
        <v>0</v>
      </c>
      <c r="BN48" s="77">
        <v>0</v>
      </c>
      <c r="BO48" s="77">
        <v>0</v>
      </c>
      <c r="BP48" s="77">
        <v>0</v>
      </c>
      <c r="BQ48" s="77">
        <v>0</v>
      </c>
      <c r="BR48" s="77">
        <v>0</v>
      </c>
      <c r="BS48" s="77">
        <v>0</v>
      </c>
      <c r="BT48" s="77">
        <v>0</v>
      </c>
      <c r="BU48" s="77">
        <v>0</v>
      </c>
      <c r="BV48" s="77">
        <v>0</v>
      </c>
      <c r="BW48" s="77">
        <v>0</v>
      </c>
      <c r="BX48" s="77">
        <v>0</v>
      </c>
      <c r="BY48" s="77">
        <v>0</v>
      </c>
      <c r="BZ48" s="77">
        <v>0</v>
      </c>
      <c r="CA48" s="77">
        <v>0</v>
      </c>
      <c r="CB48" s="77">
        <v>0</v>
      </c>
      <c r="CC48" s="77">
        <v>1000</v>
      </c>
      <c r="CD48" s="77">
        <v>0</v>
      </c>
      <c r="CE48" s="77">
        <v>1000</v>
      </c>
      <c r="CF48" s="77">
        <v>0</v>
      </c>
      <c r="CG48" s="77">
        <v>0</v>
      </c>
      <c r="CH48" s="77">
        <v>0</v>
      </c>
      <c r="CI48" s="77">
        <v>0</v>
      </c>
      <c r="CJ48" s="77">
        <v>0</v>
      </c>
      <c r="CK48" s="77">
        <v>0</v>
      </c>
      <c r="CL48" s="77">
        <v>0</v>
      </c>
      <c r="CM48" s="77">
        <v>0</v>
      </c>
      <c r="CN48" s="77">
        <v>0</v>
      </c>
      <c r="CO48" s="77">
        <v>0</v>
      </c>
      <c r="CP48" s="77">
        <v>0</v>
      </c>
      <c r="CQ48" s="77">
        <v>0</v>
      </c>
      <c r="CR48" s="77">
        <v>0</v>
      </c>
      <c r="CS48" s="77">
        <v>0</v>
      </c>
      <c r="CT48" s="77">
        <v>0</v>
      </c>
      <c r="CU48" s="77">
        <v>0</v>
      </c>
      <c r="CV48" s="77">
        <v>0</v>
      </c>
      <c r="CW48" s="77">
        <v>0</v>
      </c>
      <c r="CX48" s="77">
        <v>0</v>
      </c>
      <c r="CY48" s="77">
        <v>0</v>
      </c>
      <c r="CZ48" s="77">
        <v>0</v>
      </c>
      <c r="DA48" s="77">
        <v>0</v>
      </c>
      <c r="DB48" s="77">
        <v>0</v>
      </c>
      <c r="DC48" s="77">
        <v>0</v>
      </c>
      <c r="DD48" s="77">
        <v>0</v>
      </c>
      <c r="DE48" s="77">
        <v>0</v>
      </c>
      <c r="DF48" s="77">
        <v>0</v>
      </c>
      <c r="DG48" s="77">
        <v>1000</v>
      </c>
      <c r="DH48" s="77">
        <v>1000</v>
      </c>
      <c r="DI48" s="77">
        <v>0</v>
      </c>
      <c r="DJ48" s="77">
        <v>0</v>
      </c>
      <c r="DK48" s="77">
        <v>0</v>
      </c>
      <c r="DL48" s="77">
        <v>0</v>
      </c>
      <c r="DM48" s="77">
        <v>0</v>
      </c>
      <c r="DN48" s="77">
        <v>0</v>
      </c>
      <c r="DO48" s="77">
        <v>0</v>
      </c>
      <c r="DP48" s="77">
        <v>0</v>
      </c>
      <c r="DQ48" s="77">
        <v>0</v>
      </c>
      <c r="DR48" s="77">
        <v>0</v>
      </c>
      <c r="DS48" s="111">
        <v>0</v>
      </c>
    </row>
    <row r="49" spans="1:123" ht="15">
      <c r="A49" s="42" t="s">
        <v>234</v>
      </c>
      <c r="B49" s="38" t="s">
        <v>168</v>
      </c>
      <c r="C49" s="77">
        <v>9641</v>
      </c>
      <c r="D49" s="77">
        <v>0</v>
      </c>
      <c r="E49" s="77">
        <v>9641</v>
      </c>
      <c r="F49" s="77">
        <v>9641</v>
      </c>
      <c r="G49" s="77">
        <v>0</v>
      </c>
      <c r="H49" s="77">
        <v>9641</v>
      </c>
      <c r="I49" s="77">
        <v>0</v>
      </c>
      <c r="J49" s="77">
        <v>0</v>
      </c>
      <c r="K49" s="77">
        <v>0</v>
      </c>
      <c r="L49" s="77">
        <v>0</v>
      </c>
      <c r="M49" s="77">
        <v>0</v>
      </c>
      <c r="N49" s="77">
        <v>0</v>
      </c>
      <c r="O49" s="77">
        <v>0</v>
      </c>
      <c r="P49" s="77">
        <v>0</v>
      </c>
      <c r="Q49" s="77">
        <v>0</v>
      </c>
      <c r="R49" s="77">
        <v>0</v>
      </c>
      <c r="S49" s="77">
        <v>0</v>
      </c>
      <c r="T49" s="77">
        <v>0</v>
      </c>
      <c r="U49" s="77">
        <v>0</v>
      </c>
      <c r="V49" s="77">
        <v>0</v>
      </c>
      <c r="W49" s="77">
        <v>0</v>
      </c>
      <c r="X49" s="77">
        <v>0</v>
      </c>
      <c r="Y49" s="77">
        <v>0</v>
      </c>
      <c r="Z49" s="77">
        <v>0</v>
      </c>
      <c r="AA49" s="77">
        <v>0</v>
      </c>
      <c r="AB49" s="77">
        <v>0</v>
      </c>
      <c r="AC49" s="77">
        <v>0</v>
      </c>
      <c r="AD49" s="77">
        <v>0</v>
      </c>
      <c r="AE49" s="77">
        <v>0</v>
      </c>
      <c r="AF49" s="77">
        <v>0</v>
      </c>
      <c r="AG49" s="77">
        <v>0</v>
      </c>
      <c r="AH49" s="77">
        <v>0</v>
      </c>
      <c r="AI49" s="77">
        <v>0</v>
      </c>
      <c r="AJ49" s="77">
        <v>9641</v>
      </c>
      <c r="AK49" s="77">
        <v>0</v>
      </c>
      <c r="AL49" s="77">
        <v>9641</v>
      </c>
      <c r="AM49" s="77">
        <v>0</v>
      </c>
      <c r="AN49" s="77">
        <v>0</v>
      </c>
      <c r="AO49" s="77">
        <v>0</v>
      </c>
      <c r="AP49" s="77">
        <v>9641</v>
      </c>
      <c r="AQ49" s="77">
        <v>0</v>
      </c>
      <c r="AR49" s="77">
        <v>9641</v>
      </c>
      <c r="AS49" s="77">
        <v>0</v>
      </c>
      <c r="AT49" s="77">
        <v>0</v>
      </c>
      <c r="AU49" s="77">
        <v>0</v>
      </c>
      <c r="AV49" s="77">
        <v>0</v>
      </c>
      <c r="AW49" s="77">
        <v>0</v>
      </c>
      <c r="AX49" s="77">
        <v>0</v>
      </c>
      <c r="AY49" s="77">
        <v>0</v>
      </c>
      <c r="AZ49" s="77">
        <v>0</v>
      </c>
      <c r="BA49" s="77">
        <v>0</v>
      </c>
      <c r="BB49" s="77">
        <v>0</v>
      </c>
      <c r="BC49" s="77">
        <v>0</v>
      </c>
      <c r="BD49" s="77">
        <v>0</v>
      </c>
      <c r="BE49" s="77">
        <v>0</v>
      </c>
      <c r="BF49" s="77">
        <v>0</v>
      </c>
      <c r="BG49" s="77">
        <v>0</v>
      </c>
      <c r="BH49" s="77">
        <v>0</v>
      </c>
      <c r="BI49" s="77">
        <v>0</v>
      </c>
      <c r="BJ49" s="77">
        <v>0</v>
      </c>
      <c r="BK49" s="77">
        <v>0</v>
      </c>
      <c r="BL49" s="77">
        <v>0</v>
      </c>
      <c r="BM49" s="77">
        <v>0</v>
      </c>
      <c r="BN49" s="77">
        <v>0</v>
      </c>
      <c r="BO49" s="77">
        <v>0</v>
      </c>
      <c r="BP49" s="77">
        <v>0</v>
      </c>
      <c r="BQ49" s="77">
        <v>0</v>
      </c>
      <c r="BR49" s="77">
        <v>0</v>
      </c>
      <c r="BS49" s="77">
        <v>0</v>
      </c>
      <c r="BT49" s="77">
        <v>0</v>
      </c>
      <c r="BU49" s="77">
        <v>0</v>
      </c>
      <c r="BV49" s="77">
        <v>0</v>
      </c>
      <c r="BW49" s="77">
        <v>0</v>
      </c>
      <c r="BX49" s="77">
        <v>0</v>
      </c>
      <c r="BY49" s="77">
        <v>0</v>
      </c>
      <c r="BZ49" s="77">
        <v>0</v>
      </c>
      <c r="CA49" s="77">
        <v>0</v>
      </c>
      <c r="CB49" s="77">
        <v>0</v>
      </c>
      <c r="CC49" s="77">
        <v>0</v>
      </c>
      <c r="CD49" s="77">
        <v>0</v>
      </c>
      <c r="CE49" s="77">
        <v>0</v>
      </c>
      <c r="CF49" s="77">
        <v>0</v>
      </c>
      <c r="CG49" s="77">
        <v>0</v>
      </c>
      <c r="CH49" s="77">
        <v>0</v>
      </c>
      <c r="CI49" s="77">
        <v>0</v>
      </c>
      <c r="CJ49" s="77">
        <v>0</v>
      </c>
      <c r="CK49" s="77">
        <v>0</v>
      </c>
      <c r="CL49" s="77">
        <v>0</v>
      </c>
      <c r="CM49" s="77">
        <v>0</v>
      </c>
      <c r="CN49" s="77">
        <v>0</v>
      </c>
      <c r="CO49" s="77">
        <v>0</v>
      </c>
      <c r="CP49" s="77">
        <v>0</v>
      </c>
      <c r="CQ49" s="77">
        <v>0</v>
      </c>
      <c r="CR49" s="77">
        <v>0</v>
      </c>
      <c r="CS49" s="77">
        <v>0</v>
      </c>
      <c r="CT49" s="77">
        <v>0</v>
      </c>
      <c r="CU49" s="77">
        <v>0</v>
      </c>
      <c r="CV49" s="77">
        <v>0</v>
      </c>
      <c r="CW49" s="77">
        <v>0</v>
      </c>
      <c r="CX49" s="77">
        <v>0</v>
      </c>
      <c r="CY49" s="77">
        <v>0</v>
      </c>
      <c r="CZ49" s="77">
        <v>0</v>
      </c>
      <c r="DA49" s="77">
        <v>0</v>
      </c>
      <c r="DB49" s="77">
        <v>0</v>
      </c>
      <c r="DC49" s="77">
        <v>0</v>
      </c>
      <c r="DD49" s="77">
        <v>0</v>
      </c>
      <c r="DE49" s="77">
        <v>0</v>
      </c>
      <c r="DF49" s="77">
        <v>0</v>
      </c>
      <c r="DG49" s="77">
        <v>0</v>
      </c>
      <c r="DH49" s="77">
        <v>0</v>
      </c>
      <c r="DI49" s="77">
        <v>0</v>
      </c>
      <c r="DJ49" s="77">
        <v>0</v>
      </c>
      <c r="DK49" s="77">
        <v>0</v>
      </c>
      <c r="DL49" s="77">
        <v>0</v>
      </c>
      <c r="DM49" s="77">
        <v>0</v>
      </c>
      <c r="DN49" s="77">
        <v>0</v>
      </c>
      <c r="DO49" s="77">
        <v>0</v>
      </c>
      <c r="DP49" s="77">
        <v>0</v>
      </c>
      <c r="DQ49" s="77">
        <v>0</v>
      </c>
      <c r="DR49" s="77">
        <v>0</v>
      </c>
      <c r="DS49" s="111">
        <v>0</v>
      </c>
    </row>
    <row r="50" spans="1:123" ht="28.5">
      <c r="A50" s="40" t="s">
        <v>12</v>
      </c>
      <c r="B50" s="41" t="s">
        <v>13</v>
      </c>
      <c r="C50" s="77">
        <v>32946795.999999996</v>
      </c>
      <c r="D50" s="77">
        <v>23999999.999999996</v>
      </c>
      <c r="E50" s="77">
        <v>8946796</v>
      </c>
      <c r="F50" s="77">
        <v>13801796</v>
      </c>
      <c r="G50" s="77">
        <v>9000000</v>
      </c>
      <c r="H50" s="77">
        <v>4801796</v>
      </c>
      <c r="I50" s="77">
        <v>1646358.0000000007</v>
      </c>
      <c r="J50" s="77">
        <v>1319109.0000000007</v>
      </c>
      <c r="K50" s="77">
        <v>327249</v>
      </c>
      <c r="L50" s="77">
        <v>1022930</v>
      </c>
      <c r="M50" s="77">
        <v>972702</v>
      </c>
      <c r="N50" s="77">
        <v>50228</v>
      </c>
      <c r="O50" s="77">
        <v>2107851</v>
      </c>
      <c r="P50" s="77">
        <v>130656</v>
      </c>
      <c r="Q50" s="77">
        <v>1977195</v>
      </c>
      <c r="R50" s="77">
        <v>1382648</v>
      </c>
      <c r="S50" s="77">
        <v>0</v>
      </c>
      <c r="T50" s="77">
        <v>1382648</v>
      </c>
      <c r="U50" s="77">
        <v>725203</v>
      </c>
      <c r="V50" s="77">
        <v>130656</v>
      </c>
      <c r="W50" s="77">
        <v>594547</v>
      </c>
      <c r="X50" s="77">
        <v>0</v>
      </c>
      <c r="Y50" s="77">
        <v>0</v>
      </c>
      <c r="Z50" s="77">
        <v>0</v>
      </c>
      <c r="AA50" s="77">
        <v>4753186</v>
      </c>
      <c r="AB50" s="77">
        <v>4531170</v>
      </c>
      <c r="AC50" s="77">
        <v>222016</v>
      </c>
      <c r="AD50" s="77">
        <v>4708745</v>
      </c>
      <c r="AE50" s="77">
        <v>4486729</v>
      </c>
      <c r="AF50" s="77">
        <v>222016</v>
      </c>
      <c r="AG50" s="77">
        <v>44441</v>
      </c>
      <c r="AH50" s="77">
        <v>44441</v>
      </c>
      <c r="AI50" s="77">
        <v>0</v>
      </c>
      <c r="AJ50" s="77">
        <v>2305260</v>
      </c>
      <c r="AK50" s="77">
        <v>1132748</v>
      </c>
      <c r="AL50" s="77">
        <v>1172512</v>
      </c>
      <c r="AM50" s="77">
        <v>1310793</v>
      </c>
      <c r="AN50" s="77">
        <v>1132748</v>
      </c>
      <c r="AO50" s="77">
        <v>178045</v>
      </c>
      <c r="AP50" s="77">
        <v>131342</v>
      </c>
      <c r="AQ50" s="77">
        <v>0</v>
      </c>
      <c r="AR50" s="77">
        <v>131342</v>
      </c>
      <c r="AS50" s="77">
        <v>741913</v>
      </c>
      <c r="AT50" s="77">
        <v>0</v>
      </c>
      <c r="AU50" s="77">
        <v>741913</v>
      </c>
      <c r="AV50" s="77">
        <v>121212</v>
      </c>
      <c r="AW50" s="77">
        <v>0</v>
      </c>
      <c r="AX50" s="77">
        <v>121212</v>
      </c>
      <c r="AY50" s="77">
        <v>428284</v>
      </c>
      <c r="AZ50" s="77">
        <v>315111</v>
      </c>
      <c r="BA50" s="77">
        <v>113173</v>
      </c>
      <c r="BB50" s="77">
        <v>172188</v>
      </c>
      <c r="BC50" s="77">
        <v>80959</v>
      </c>
      <c r="BD50" s="77">
        <v>91229</v>
      </c>
      <c r="BE50" s="77">
        <v>209519</v>
      </c>
      <c r="BF50" s="77">
        <v>0</v>
      </c>
      <c r="BG50" s="77">
        <v>209519</v>
      </c>
      <c r="BH50" s="77">
        <v>857634</v>
      </c>
      <c r="BI50" s="77">
        <v>349555</v>
      </c>
      <c r="BJ50" s="77">
        <v>508079</v>
      </c>
      <c r="BK50" s="77">
        <v>808838</v>
      </c>
      <c r="BL50" s="77">
        <v>349555</v>
      </c>
      <c r="BM50" s="77">
        <v>459283</v>
      </c>
      <c r="BN50" s="77">
        <v>48796</v>
      </c>
      <c r="BO50" s="77">
        <v>0</v>
      </c>
      <c r="BP50" s="77">
        <v>48796</v>
      </c>
      <c r="BQ50" s="77">
        <v>298586</v>
      </c>
      <c r="BR50" s="77">
        <v>167990</v>
      </c>
      <c r="BS50" s="77">
        <v>130596</v>
      </c>
      <c r="BT50" s="77">
        <v>121256</v>
      </c>
      <c r="BU50" s="77">
        <v>35517</v>
      </c>
      <c r="BV50" s="77">
        <v>85739</v>
      </c>
      <c r="BW50" s="77">
        <v>150810</v>
      </c>
      <c r="BX50" s="77">
        <v>132473</v>
      </c>
      <c r="BY50" s="77">
        <v>18337</v>
      </c>
      <c r="BZ50" s="77">
        <v>26520</v>
      </c>
      <c r="CA50" s="77">
        <v>0</v>
      </c>
      <c r="CB50" s="77">
        <v>26520</v>
      </c>
      <c r="CC50" s="77">
        <v>8275000</v>
      </c>
      <c r="CD50" s="77">
        <v>6000000</v>
      </c>
      <c r="CE50" s="77">
        <v>2275000</v>
      </c>
      <c r="CF50" s="77">
        <v>5529505</v>
      </c>
      <c r="CG50" s="77">
        <v>5348000</v>
      </c>
      <c r="CH50" s="77">
        <v>181505</v>
      </c>
      <c r="CI50" s="77">
        <v>5130205</v>
      </c>
      <c r="CJ50" s="77">
        <v>4985000</v>
      </c>
      <c r="CK50" s="77">
        <v>145205</v>
      </c>
      <c r="CL50" s="77">
        <v>399300</v>
      </c>
      <c r="CM50" s="77">
        <v>363000</v>
      </c>
      <c r="CN50" s="77">
        <v>36300</v>
      </c>
      <c r="CO50" s="77">
        <v>0</v>
      </c>
      <c r="CP50" s="77">
        <v>0</v>
      </c>
      <c r="CQ50" s="77">
        <v>0</v>
      </c>
      <c r="CR50" s="77">
        <v>708766</v>
      </c>
      <c r="CS50" s="77">
        <v>306640</v>
      </c>
      <c r="CT50" s="77">
        <v>306640</v>
      </c>
      <c r="CU50" s="77">
        <v>0</v>
      </c>
      <c r="CV50" s="77">
        <v>1382689</v>
      </c>
      <c r="CW50" s="77">
        <v>652000</v>
      </c>
      <c r="CX50" s="77">
        <v>742689</v>
      </c>
      <c r="CY50" s="77">
        <v>1191600</v>
      </c>
      <c r="CZ50" s="77">
        <v>600000</v>
      </c>
      <c r="DA50" s="77">
        <v>591600</v>
      </c>
      <c r="DB50" s="77">
        <v>21266</v>
      </c>
      <c r="DC50" s="77">
        <v>169823</v>
      </c>
      <c r="DD50" s="77">
        <v>52000</v>
      </c>
      <c r="DE50" s="77">
        <v>129823</v>
      </c>
      <c r="DF50" s="77">
        <v>0</v>
      </c>
      <c r="DG50" s="77">
        <v>85400</v>
      </c>
      <c r="DH50" s="77">
        <v>60143</v>
      </c>
      <c r="DI50" s="77">
        <v>25257</v>
      </c>
      <c r="DJ50" s="77">
        <v>250000</v>
      </c>
      <c r="DK50" s="77">
        <v>163330</v>
      </c>
      <c r="DL50" s="77">
        <v>86670</v>
      </c>
      <c r="DM50" s="77">
        <v>10870000</v>
      </c>
      <c r="DN50" s="77">
        <v>9000000</v>
      </c>
      <c r="DO50" s="77">
        <v>6000000</v>
      </c>
      <c r="DP50" s="77">
        <v>3000000</v>
      </c>
      <c r="DQ50" s="77">
        <v>1870000</v>
      </c>
      <c r="DR50" s="77">
        <v>1270000</v>
      </c>
      <c r="DS50" s="111">
        <v>600000</v>
      </c>
    </row>
    <row r="51" spans="1:123" ht="15">
      <c r="A51" s="40" t="s">
        <v>14</v>
      </c>
      <c r="B51" s="41" t="s">
        <v>15</v>
      </c>
      <c r="C51" s="77">
        <v>15444533.71796377</v>
      </c>
      <c r="D51" s="77">
        <v>11284661.717963768</v>
      </c>
      <c r="E51" s="77">
        <v>4159872</v>
      </c>
      <c r="F51" s="77">
        <v>7862781.71796377</v>
      </c>
      <c r="G51" s="77">
        <v>5127829.71796377</v>
      </c>
      <c r="H51" s="77">
        <v>2734952</v>
      </c>
      <c r="I51" s="77">
        <v>820297.7179637705</v>
      </c>
      <c r="J51" s="77">
        <v>645606.71796377061</v>
      </c>
      <c r="K51" s="77">
        <v>174691</v>
      </c>
      <c r="L51" s="77">
        <v>370467</v>
      </c>
      <c r="M51" s="77">
        <v>348212</v>
      </c>
      <c r="N51" s="77">
        <v>22255</v>
      </c>
      <c r="O51" s="77">
        <v>1175423</v>
      </c>
      <c r="P51" s="77">
        <v>74601</v>
      </c>
      <c r="Q51" s="77">
        <v>1100822</v>
      </c>
      <c r="R51" s="77">
        <v>730174</v>
      </c>
      <c r="S51" s="77">
        <v>0</v>
      </c>
      <c r="T51" s="77">
        <v>730174</v>
      </c>
      <c r="U51" s="77">
        <v>445249</v>
      </c>
      <c r="V51" s="77">
        <v>74601</v>
      </c>
      <c r="W51" s="77">
        <v>370648</v>
      </c>
      <c r="X51" s="77">
        <v>0</v>
      </c>
      <c r="Y51" s="77">
        <v>0</v>
      </c>
      <c r="Z51" s="77">
        <v>0</v>
      </c>
      <c r="AA51" s="77">
        <v>2939138</v>
      </c>
      <c r="AB51" s="77">
        <v>2806492</v>
      </c>
      <c r="AC51" s="77">
        <v>132646</v>
      </c>
      <c r="AD51" s="77">
        <v>2894697</v>
      </c>
      <c r="AE51" s="77">
        <v>2762051</v>
      </c>
      <c r="AF51" s="77">
        <v>132646</v>
      </c>
      <c r="AG51" s="77">
        <v>44441</v>
      </c>
      <c r="AH51" s="77">
        <v>44441</v>
      </c>
      <c r="AI51" s="77">
        <v>0</v>
      </c>
      <c r="AJ51" s="77">
        <v>1357215</v>
      </c>
      <c r="AK51" s="77">
        <v>696267</v>
      </c>
      <c r="AL51" s="77">
        <v>660948</v>
      </c>
      <c r="AM51" s="77">
        <v>800042</v>
      </c>
      <c r="AN51" s="77">
        <v>696267</v>
      </c>
      <c r="AO51" s="77">
        <v>103775</v>
      </c>
      <c r="AP51" s="77">
        <v>72874</v>
      </c>
      <c r="AQ51" s="77">
        <v>0</v>
      </c>
      <c r="AR51" s="77">
        <v>72874</v>
      </c>
      <c r="AS51" s="77">
        <v>406810</v>
      </c>
      <c r="AT51" s="77">
        <v>0</v>
      </c>
      <c r="AU51" s="77">
        <v>406810</v>
      </c>
      <c r="AV51" s="77">
        <v>77489</v>
      </c>
      <c r="AW51" s="77">
        <v>0</v>
      </c>
      <c r="AX51" s="77">
        <v>77489</v>
      </c>
      <c r="AY51" s="77">
        <v>210252</v>
      </c>
      <c r="AZ51" s="77">
        <v>146415</v>
      </c>
      <c r="BA51" s="77">
        <v>63837</v>
      </c>
      <c r="BB51" s="77">
        <v>92986</v>
      </c>
      <c r="BC51" s="77">
        <v>37781</v>
      </c>
      <c r="BD51" s="77">
        <v>55205</v>
      </c>
      <c r="BE51" s="77">
        <v>131671</v>
      </c>
      <c r="BF51" s="77">
        <v>0</v>
      </c>
      <c r="BG51" s="77">
        <v>131671</v>
      </c>
      <c r="BH51" s="77">
        <v>603598</v>
      </c>
      <c r="BI51" s="77">
        <v>287412</v>
      </c>
      <c r="BJ51" s="77">
        <v>316186</v>
      </c>
      <c r="BK51" s="77">
        <v>577663</v>
      </c>
      <c r="BL51" s="77">
        <v>287412</v>
      </c>
      <c r="BM51" s="77">
        <v>290251</v>
      </c>
      <c r="BN51" s="77">
        <v>25935</v>
      </c>
      <c r="BO51" s="77">
        <v>0</v>
      </c>
      <c r="BP51" s="77">
        <v>25935</v>
      </c>
      <c r="BQ51" s="77">
        <v>161734</v>
      </c>
      <c r="BR51" s="77">
        <v>85043</v>
      </c>
      <c r="BS51" s="77">
        <v>76691</v>
      </c>
      <c r="BT51" s="77">
        <v>48594</v>
      </c>
      <c r="BU51" s="77">
        <v>0</v>
      </c>
      <c r="BV51" s="77">
        <v>48594</v>
      </c>
      <c r="BW51" s="77">
        <v>96816</v>
      </c>
      <c r="BX51" s="77">
        <v>85043</v>
      </c>
      <c r="BY51" s="77">
        <v>11773</v>
      </c>
      <c r="BZ51" s="77">
        <v>16324</v>
      </c>
      <c r="CA51" s="77">
        <v>0</v>
      </c>
      <c r="CB51" s="77">
        <v>16324</v>
      </c>
      <c r="CC51" s="77">
        <v>4048502</v>
      </c>
      <c r="CD51" s="77">
        <v>3122582</v>
      </c>
      <c r="CE51" s="77">
        <v>925920</v>
      </c>
      <c r="CF51" s="77">
        <v>2894067</v>
      </c>
      <c r="CG51" s="77">
        <v>2812155</v>
      </c>
      <c r="CH51" s="77">
        <v>81912</v>
      </c>
      <c r="CI51" s="77">
        <v>2894067</v>
      </c>
      <c r="CJ51" s="77">
        <v>2812155</v>
      </c>
      <c r="CK51" s="77">
        <v>81912</v>
      </c>
      <c r="CL51" s="77">
        <v>0</v>
      </c>
      <c r="CM51" s="77">
        <v>0</v>
      </c>
      <c r="CN51" s="77">
        <v>0</v>
      </c>
      <c r="CO51" s="77">
        <v>0</v>
      </c>
      <c r="CP51" s="77">
        <v>0</v>
      </c>
      <c r="CQ51" s="77">
        <v>0</v>
      </c>
      <c r="CR51" s="77">
        <v>289516</v>
      </c>
      <c r="CS51" s="77">
        <v>125258</v>
      </c>
      <c r="CT51" s="77">
        <v>125258</v>
      </c>
      <c r="CU51" s="77">
        <v>0</v>
      </c>
      <c r="CV51" s="77">
        <v>600161</v>
      </c>
      <c r="CW51" s="77">
        <v>310427</v>
      </c>
      <c r="CX51" s="77">
        <v>293306</v>
      </c>
      <c r="CY51" s="77">
        <v>538025</v>
      </c>
      <c r="CZ51" s="77">
        <v>294946</v>
      </c>
      <c r="DA51" s="77">
        <v>243079</v>
      </c>
      <c r="DB51" s="77">
        <v>11588</v>
      </c>
      <c r="DC51" s="77">
        <v>50548</v>
      </c>
      <c r="DD51" s="77">
        <v>15481</v>
      </c>
      <c r="DE51" s="77">
        <v>38639</v>
      </c>
      <c r="DF51" s="77">
        <v>0</v>
      </c>
      <c r="DG51" s="77">
        <v>41655</v>
      </c>
      <c r="DH51" s="77">
        <v>32132</v>
      </c>
      <c r="DI51" s="77">
        <v>9523</v>
      </c>
      <c r="DJ51" s="77">
        <v>94273</v>
      </c>
      <c r="DK51" s="77">
        <v>61598</v>
      </c>
      <c r="DL51" s="77">
        <v>32675</v>
      </c>
      <c r="DM51" s="77">
        <v>3533250</v>
      </c>
      <c r="DN51" s="77">
        <v>3034250</v>
      </c>
      <c r="DO51" s="77">
        <v>2233740</v>
      </c>
      <c r="DP51" s="77">
        <v>800510</v>
      </c>
      <c r="DQ51" s="77">
        <v>499000</v>
      </c>
      <c r="DR51" s="77">
        <v>338890</v>
      </c>
      <c r="DS51" s="111">
        <v>160110</v>
      </c>
    </row>
    <row r="52" spans="1:123" ht="15">
      <c r="A52" s="42">
        <v>1</v>
      </c>
      <c r="B52" s="38" t="s">
        <v>16</v>
      </c>
      <c r="C52" s="77">
        <v>1976075.8809371009</v>
      </c>
      <c r="D52" s="77">
        <v>1493258.8809371009</v>
      </c>
      <c r="E52" s="77">
        <v>482817</v>
      </c>
      <c r="F52" s="77">
        <v>1023538.8809371009</v>
      </c>
      <c r="G52" s="77">
        <v>685759.88093710085</v>
      </c>
      <c r="H52" s="77">
        <v>337779</v>
      </c>
      <c r="I52" s="77">
        <v>79432.880937100825</v>
      </c>
      <c r="J52" s="77">
        <v>60003.880937100825</v>
      </c>
      <c r="K52" s="77">
        <v>19429</v>
      </c>
      <c r="L52" s="77">
        <v>69985</v>
      </c>
      <c r="M52" s="77">
        <v>64735</v>
      </c>
      <c r="N52" s="77">
        <v>5250</v>
      </c>
      <c r="O52" s="77">
        <v>131147</v>
      </c>
      <c r="P52" s="77">
        <v>12578</v>
      </c>
      <c r="Q52" s="77">
        <v>118569</v>
      </c>
      <c r="R52" s="77">
        <v>69870</v>
      </c>
      <c r="S52" s="77">
        <v>0</v>
      </c>
      <c r="T52" s="77">
        <v>69870</v>
      </c>
      <c r="U52" s="77">
        <v>61277</v>
      </c>
      <c r="V52" s="77">
        <v>12578</v>
      </c>
      <c r="W52" s="77">
        <v>48699</v>
      </c>
      <c r="X52" s="77">
        <v>0</v>
      </c>
      <c r="Y52" s="77">
        <v>0</v>
      </c>
      <c r="Z52" s="77">
        <v>0</v>
      </c>
      <c r="AA52" s="77">
        <v>344503</v>
      </c>
      <c r="AB52" s="77">
        <v>328555</v>
      </c>
      <c r="AC52" s="77">
        <v>15948</v>
      </c>
      <c r="AD52" s="77">
        <v>344503</v>
      </c>
      <c r="AE52" s="77">
        <v>328555</v>
      </c>
      <c r="AF52" s="77">
        <v>15948</v>
      </c>
      <c r="AG52" s="77">
        <v>0</v>
      </c>
      <c r="AH52" s="77">
        <v>0</v>
      </c>
      <c r="AI52" s="77">
        <v>0</v>
      </c>
      <c r="AJ52" s="77">
        <v>172905</v>
      </c>
      <c r="AK52" s="77">
        <v>97447</v>
      </c>
      <c r="AL52" s="77">
        <v>75458</v>
      </c>
      <c r="AM52" s="77">
        <v>113810</v>
      </c>
      <c r="AN52" s="77">
        <v>97447</v>
      </c>
      <c r="AO52" s="77">
        <v>16363</v>
      </c>
      <c r="AP52" s="77">
        <v>7386</v>
      </c>
      <c r="AQ52" s="77">
        <v>0</v>
      </c>
      <c r="AR52" s="77">
        <v>7386</v>
      </c>
      <c r="AS52" s="77">
        <v>42267</v>
      </c>
      <c r="AT52" s="77">
        <v>0</v>
      </c>
      <c r="AU52" s="77">
        <v>42267</v>
      </c>
      <c r="AV52" s="77">
        <v>9442</v>
      </c>
      <c r="AW52" s="77">
        <v>0</v>
      </c>
      <c r="AX52" s="77">
        <v>9442</v>
      </c>
      <c r="AY52" s="77">
        <v>16689</v>
      </c>
      <c r="AZ52" s="77">
        <v>11188</v>
      </c>
      <c r="BA52" s="77">
        <v>5501</v>
      </c>
      <c r="BB52" s="77">
        <v>11906</v>
      </c>
      <c r="BC52" s="77">
        <v>5398</v>
      </c>
      <c r="BD52" s="77">
        <v>6508</v>
      </c>
      <c r="BE52" s="77">
        <v>15844</v>
      </c>
      <c r="BF52" s="77">
        <v>0</v>
      </c>
      <c r="BG52" s="77">
        <v>15844</v>
      </c>
      <c r="BH52" s="77">
        <v>161362</v>
      </c>
      <c r="BI52" s="77">
        <v>94615</v>
      </c>
      <c r="BJ52" s="77">
        <v>66747</v>
      </c>
      <c r="BK52" s="77">
        <v>158432</v>
      </c>
      <c r="BL52" s="77">
        <v>94615</v>
      </c>
      <c r="BM52" s="77">
        <v>63817</v>
      </c>
      <c r="BN52" s="77">
        <v>2930</v>
      </c>
      <c r="BO52" s="77">
        <v>0</v>
      </c>
      <c r="BP52" s="77">
        <v>2930</v>
      </c>
      <c r="BQ52" s="77">
        <v>19765</v>
      </c>
      <c r="BR52" s="77">
        <v>11240</v>
      </c>
      <c r="BS52" s="77">
        <v>8525</v>
      </c>
      <c r="BT52" s="77">
        <v>4973</v>
      </c>
      <c r="BU52" s="77">
        <v>0</v>
      </c>
      <c r="BV52" s="77">
        <v>4973</v>
      </c>
      <c r="BW52" s="77">
        <v>12797</v>
      </c>
      <c r="BX52" s="77">
        <v>11240</v>
      </c>
      <c r="BY52" s="77">
        <v>1557</v>
      </c>
      <c r="BZ52" s="77">
        <v>1995</v>
      </c>
      <c r="CA52" s="77">
        <v>0</v>
      </c>
      <c r="CB52" s="77">
        <v>1995</v>
      </c>
      <c r="CC52" s="77">
        <v>659647</v>
      </c>
      <c r="CD52" s="77">
        <v>538519</v>
      </c>
      <c r="CE52" s="77">
        <v>121128</v>
      </c>
      <c r="CF52" s="77">
        <v>523172</v>
      </c>
      <c r="CG52" s="77">
        <v>508369</v>
      </c>
      <c r="CH52" s="77">
        <v>14803</v>
      </c>
      <c r="CI52" s="77">
        <v>523172</v>
      </c>
      <c r="CJ52" s="77">
        <v>508369</v>
      </c>
      <c r="CK52" s="77">
        <v>14803</v>
      </c>
      <c r="CL52" s="77">
        <v>0</v>
      </c>
      <c r="CM52" s="77">
        <v>0</v>
      </c>
      <c r="CN52" s="77">
        <v>0</v>
      </c>
      <c r="CO52" s="77">
        <v>0</v>
      </c>
      <c r="CP52" s="77">
        <v>0</v>
      </c>
      <c r="CQ52" s="77">
        <v>0</v>
      </c>
      <c r="CR52" s="77">
        <v>41834</v>
      </c>
      <c r="CS52" s="77">
        <v>18098</v>
      </c>
      <c r="CT52" s="77">
        <v>18098</v>
      </c>
      <c r="CU52" s="77">
        <v>0</v>
      </c>
      <c r="CV52" s="77">
        <v>59290</v>
      </c>
      <c r="CW52" s="77">
        <v>30150</v>
      </c>
      <c r="CX52" s="77">
        <v>29448</v>
      </c>
      <c r="CY52" s="77">
        <v>52580</v>
      </c>
      <c r="CZ52" s="77">
        <v>28812</v>
      </c>
      <c r="DA52" s="77">
        <v>23768</v>
      </c>
      <c r="DB52" s="77">
        <v>2349</v>
      </c>
      <c r="DC52" s="77">
        <v>4361</v>
      </c>
      <c r="DD52" s="77">
        <v>1338</v>
      </c>
      <c r="DE52" s="77">
        <v>3331</v>
      </c>
      <c r="DF52" s="77">
        <v>0</v>
      </c>
      <c r="DG52" s="77">
        <v>5145</v>
      </c>
      <c r="DH52" s="77">
        <v>3954</v>
      </c>
      <c r="DI52" s="77">
        <v>1191</v>
      </c>
      <c r="DJ52" s="77">
        <v>11800</v>
      </c>
      <c r="DK52" s="77">
        <v>7720</v>
      </c>
      <c r="DL52" s="77">
        <v>4080</v>
      </c>
      <c r="DM52" s="77">
        <v>292890</v>
      </c>
      <c r="DN52" s="77">
        <v>268980</v>
      </c>
      <c r="DO52" s="77">
        <v>230620</v>
      </c>
      <c r="DP52" s="77">
        <v>38360</v>
      </c>
      <c r="DQ52" s="77">
        <v>23910</v>
      </c>
      <c r="DR52" s="77">
        <v>16240</v>
      </c>
      <c r="DS52" s="111">
        <v>7670</v>
      </c>
    </row>
    <row r="53" spans="1:123" ht="15">
      <c r="A53" s="42">
        <v>2</v>
      </c>
      <c r="B53" s="38" t="s">
        <v>17</v>
      </c>
      <c r="C53" s="77">
        <v>958407.78134609573</v>
      </c>
      <c r="D53" s="77">
        <v>706954.78134609573</v>
      </c>
      <c r="E53" s="77">
        <v>251453</v>
      </c>
      <c r="F53" s="77">
        <v>496505.78134609573</v>
      </c>
      <c r="G53" s="77">
        <v>345185.78134609573</v>
      </c>
      <c r="H53" s="77">
        <v>151320</v>
      </c>
      <c r="I53" s="77">
        <v>58338.781346095711</v>
      </c>
      <c r="J53" s="77">
        <v>44186.781346095711</v>
      </c>
      <c r="K53" s="77">
        <v>14152</v>
      </c>
      <c r="L53" s="77">
        <v>3249</v>
      </c>
      <c r="M53" s="77">
        <v>3249</v>
      </c>
      <c r="N53" s="77">
        <v>0</v>
      </c>
      <c r="O53" s="77">
        <v>56963</v>
      </c>
      <c r="P53" s="77">
        <v>6181</v>
      </c>
      <c r="Q53" s="77">
        <v>50782</v>
      </c>
      <c r="R53" s="77">
        <v>29043</v>
      </c>
      <c r="S53" s="77">
        <v>0</v>
      </c>
      <c r="T53" s="77">
        <v>29043</v>
      </c>
      <c r="U53" s="77">
        <v>27920</v>
      </c>
      <c r="V53" s="77">
        <v>6181</v>
      </c>
      <c r="W53" s="77">
        <v>21739</v>
      </c>
      <c r="X53" s="77">
        <v>0</v>
      </c>
      <c r="Y53" s="77">
        <v>0</v>
      </c>
      <c r="Z53" s="77">
        <v>0</v>
      </c>
      <c r="AA53" s="77">
        <v>222136</v>
      </c>
      <c r="AB53" s="77">
        <v>213763</v>
      </c>
      <c r="AC53" s="77">
        <v>8373</v>
      </c>
      <c r="AD53" s="77">
        <v>177695</v>
      </c>
      <c r="AE53" s="77">
        <v>169322</v>
      </c>
      <c r="AF53" s="77">
        <v>8373</v>
      </c>
      <c r="AG53" s="77">
        <v>44441</v>
      </c>
      <c r="AH53" s="77">
        <v>44441</v>
      </c>
      <c r="AI53" s="77">
        <v>0</v>
      </c>
      <c r="AJ53" s="77">
        <v>91069</v>
      </c>
      <c r="AK53" s="77">
        <v>50734</v>
      </c>
      <c r="AL53" s="77">
        <v>40335</v>
      </c>
      <c r="AM53" s="77">
        <v>55768</v>
      </c>
      <c r="AN53" s="77">
        <v>50734</v>
      </c>
      <c r="AO53" s="77">
        <v>5034</v>
      </c>
      <c r="AP53" s="77">
        <v>4717</v>
      </c>
      <c r="AQ53" s="77">
        <v>0</v>
      </c>
      <c r="AR53" s="77">
        <v>4717</v>
      </c>
      <c r="AS53" s="77">
        <v>25621</v>
      </c>
      <c r="AT53" s="77">
        <v>0</v>
      </c>
      <c r="AU53" s="77">
        <v>25621</v>
      </c>
      <c r="AV53" s="77">
        <v>4963</v>
      </c>
      <c r="AW53" s="77">
        <v>0</v>
      </c>
      <c r="AX53" s="77">
        <v>4963</v>
      </c>
      <c r="AY53" s="77">
        <v>15290</v>
      </c>
      <c r="AZ53" s="77">
        <v>10250</v>
      </c>
      <c r="BA53" s="77">
        <v>5040</v>
      </c>
      <c r="BB53" s="77">
        <v>3229</v>
      </c>
      <c r="BC53" s="77">
        <v>0</v>
      </c>
      <c r="BD53" s="77">
        <v>3229</v>
      </c>
      <c r="BE53" s="77">
        <v>8510</v>
      </c>
      <c r="BF53" s="77">
        <v>0</v>
      </c>
      <c r="BG53" s="77">
        <v>8510</v>
      </c>
      <c r="BH53" s="77">
        <v>28746</v>
      </c>
      <c r="BI53" s="77">
        <v>12496</v>
      </c>
      <c r="BJ53" s="77">
        <v>16250</v>
      </c>
      <c r="BK53" s="77">
        <v>27258</v>
      </c>
      <c r="BL53" s="77">
        <v>12496</v>
      </c>
      <c r="BM53" s="77">
        <v>14762</v>
      </c>
      <c r="BN53" s="77">
        <v>1488</v>
      </c>
      <c r="BO53" s="77">
        <v>0</v>
      </c>
      <c r="BP53" s="77">
        <v>1488</v>
      </c>
      <c r="BQ53" s="77">
        <v>8975</v>
      </c>
      <c r="BR53" s="77">
        <v>4326</v>
      </c>
      <c r="BS53" s="77">
        <v>4649</v>
      </c>
      <c r="BT53" s="77">
        <v>3134</v>
      </c>
      <c r="BU53" s="77">
        <v>0</v>
      </c>
      <c r="BV53" s="77">
        <v>3134</v>
      </c>
      <c r="BW53" s="77">
        <v>4925</v>
      </c>
      <c r="BX53" s="77">
        <v>4326</v>
      </c>
      <c r="BY53" s="77">
        <v>599</v>
      </c>
      <c r="BZ53" s="77">
        <v>916</v>
      </c>
      <c r="CA53" s="77">
        <v>0</v>
      </c>
      <c r="CB53" s="77">
        <v>916</v>
      </c>
      <c r="CC53" s="77">
        <v>224052</v>
      </c>
      <c r="CD53" s="77">
        <v>166109</v>
      </c>
      <c r="CE53" s="77">
        <v>57943</v>
      </c>
      <c r="CF53" s="77">
        <v>144268</v>
      </c>
      <c r="CG53" s="77">
        <v>140184</v>
      </c>
      <c r="CH53" s="77">
        <v>4084</v>
      </c>
      <c r="CI53" s="77">
        <v>144268</v>
      </c>
      <c r="CJ53" s="77">
        <v>140184</v>
      </c>
      <c r="CK53" s="77">
        <v>4084</v>
      </c>
      <c r="CL53" s="77">
        <v>0</v>
      </c>
      <c r="CM53" s="77">
        <v>0</v>
      </c>
      <c r="CN53" s="77">
        <v>0</v>
      </c>
      <c r="CO53" s="77">
        <v>0</v>
      </c>
      <c r="CP53" s="77">
        <v>0</v>
      </c>
      <c r="CQ53" s="77">
        <v>0</v>
      </c>
      <c r="CR53" s="77">
        <v>17625</v>
      </c>
      <c r="CS53" s="77">
        <v>7626</v>
      </c>
      <c r="CT53" s="77">
        <v>7626</v>
      </c>
      <c r="CU53" s="77">
        <v>0</v>
      </c>
      <c r="CV53" s="77">
        <v>47086</v>
      </c>
      <c r="CW53" s="77">
        <v>25925</v>
      </c>
      <c r="CX53" s="77">
        <v>21428</v>
      </c>
      <c r="CY53" s="77">
        <v>42726</v>
      </c>
      <c r="CZ53" s="77">
        <v>24768</v>
      </c>
      <c r="DA53" s="77">
        <v>17958</v>
      </c>
      <c r="DB53" s="77">
        <v>582</v>
      </c>
      <c r="DC53" s="77">
        <v>3778</v>
      </c>
      <c r="DD53" s="77">
        <v>1157</v>
      </c>
      <c r="DE53" s="77">
        <v>2888</v>
      </c>
      <c r="DF53" s="77">
        <v>0</v>
      </c>
      <c r="DG53" s="77">
        <v>1106</v>
      </c>
      <c r="DH53" s="77">
        <v>492</v>
      </c>
      <c r="DI53" s="77">
        <v>614</v>
      </c>
      <c r="DJ53" s="77">
        <v>6074</v>
      </c>
      <c r="DK53" s="77">
        <v>3968</v>
      </c>
      <c r="DL53" s="77">
        <v>2106</v>
      </c>
      <c r="DM53" s="77">
        <v>237850</v>
      </c>
      <c r="DN53" s="77">
        <v>195660</v>
      </c>
      <c r="DO53" s="77">
        <v>127980</v>
      </c>
      <c r="DP53" s="77">
        <v>67680</v>
      </c>
      <c r="DQ53" s="77">
        <v>42190</v>
      </c>
      <c r="DR53" s="77">
        <v>28650</v>
      </c>
      <c r="DS53" s="111">
        <v>13540</v>
      </c>
    </row>
    <row r="54" spans="1:123" ht="15">
      <c r="A54" s="42">
        <v>3</v>
      </c>
      <c r="B54" s="38" t="s">
        <v>18</v>
      </c>
      <c r="C54" s="77">
        <v>1646101.2263827417</v>
      </c>
      <c r="D54" s="77">
        <v>1235118.2263827417</v>
      </c>
      <c r="E54" s="77">
        <v>410983</v>
      </c>
      <c r="F54" s="77">
        <v>814085.2263827417</v>
      </c>
      <c r="G54" s="77">
        <v>515722.22638274165</v>
      </c>
      <c r="H54" s="77">
        <v>298363</v>
      </c>
      <c r="I54" s="77">
        <v>82658.226382741646</v>
      </c>
      <c r="J54" s="77">
        <v>71957.226382741646</v>
      </c>
      <c r="K54" s="77">
        <v>10701</v>
      </c>
      <c r="L54" s="77">
        <v>27378</v>
      </c>
      <c r="M54" s="77">
        <v>27378</v>
      </c>
      <c r="N54" s="77">
        <v>0</v>
      </c>
      <c r="O54" s="77">
        <v>150905</v>
      </c>
      <c r="P54" s="77">
        <v>6181</v>
      </c>
      <c r="Q54" s="77">
        <v>144724</v>
      </c>
      <c r="R54" s="77">
        <v>101677</v>
      </c>
      <c r="S54" s="77">
        <v>0</v>
      </c>
      <c r="T54" s="77">
        <v>101677</v>
      </c>
      <c r="U54" s="77">
        <v>49228</v>
      </c>
      <c r="V54" s="77">
        <v>6181</v>
      </c>
      <c r="W54" s="77">
        <v>43047</v>
      </c>
      <c r="X54" s="77">
        <v>0</v>
      </c>
      <c r="Y54" s="77">
        <v>0</v>
      </c>
      <c r="Z54" s="77">
        <v>0</v>
      </c>
      <c r="AA54" s="77">
        <v>353031</v>
      </c>
      <c r="AB54" s="77">
        <v>337588</v>
      </c>
      <c r="AC54" s="77">
        <v>15443</v>
      </c>
      <c r="AD54" s="77">
        <v>353031</v>
      </c>
      <c r="AE54" s="77">
        <v>337588</v>
      </c>
      <c r="AF54" s="77">
        <v>15443</v>
      </c>
      <c r="AG54" s="77">
        <v>0</v>
      </c>
      <c r="AH54" s="77">
        <v>0</v>
      </c>
      <c r="AI54" s="77">
        <v>0</v>
      </c>
      <c r="AJ54" s="77">
        <v>92228</v>
      </c>
      <c r="AK54" s="77">
        <v>34560</v>
      </c>
      <c r="AL54" s="77">
        <v>57668</v>
      </c>
      <c r="AM54" s="77">
        <v>46580</v>
      </c>
      <c r="AN54" s="77">
        <v>34560</v>
      </c>
      <c r="AO54" s="77">
        <v>12020</v>
      </c>
      <c r="AP54" s="77">
        <v>6220</v>
      </c>
      <c r="AQ54" s="77">
        <v>0</v>
      </c>
      <c r="AR54" s="77">
        <v>6220</v>
      </c>
      <c r="AS54" s="77">
        <v>30522</v>
      </c>
      <c r="AT54" s="77">
        <v>0</v>
      </c>
      <c r="AU54" s="77">
        <v>30522</v>
      </c>
      <c r="AV54" s="77">
        <v>8906</v>
      </c>
      <c r="AW54" s="77">
        <v>0</v>
      </c>
      <c r="AX54" s="77">
        <v>8906</v>
      </c>
      <c r="AY54" s="77">
        <v>16666</v>
      </c>
      <c r="AZ54" s="77">
        <v>11382</v>
      </c>
      <c r="BA54" s="77">
        <v>5284</v>
      </c>
      <c r="BB54" s="77">
        <v>5891</v>
      </c>
      <c r="BC54" s="77">
        <v>0</v>
      </c>
      <c r="BD54" s="77">
        <v>5891</v>
      </c>
      <c r="BE54" s="77">
        <v>14565</v>
      </c>
      <c r="BF54" s="77">
        <v>0</v>
      </c>
      <c r="BG54" s="77">
        <v>14565</v>
      </c>
      <c r="BH54" s="77">
        <v>52684</v>
      </c>
      <c r="BI54" s="77">
        <v>16066</v>
      </c>
      <c r="BJ54" s="77">
        <v>36618</v>
      </c>
      <c r="BK54" s="77">
        <v>50069</v>
      </c>
      <c r="BL54" s="77">
        <v>16066</v>
      </c>
      <c r="BM54" s="77">
        <v>34003</v>
      </c>
      <c r="BN54" s="77">
        <v>2615</v>
      </c>
      <c r="BO54" s="77">
        <v>0</v>
      </c>
      <c r="BP54" s="77">
        <v>2615</v>
      </c>
      <c r="BQ54" s="77">
        <v>18079</v>
      </c>
      <c r="BR54" s="77">
        <v>10610</v>
      </c>
      <c r="BS54" s="77">
        <v>7469</v>
      </c>
      <c r="BT54" s="77">
        <v>4170</v>
      </c>
      <c r="BU54" s="77">
        <v>0</v>
      </c>
      <c r="BV54" s="77">
        <v>4170</v>
      </c>
      <c r="BW54" s="77">
        <v>12079</v>
      </c>
      <c r="BX54" s="77">
        <v>10610</v>
      </c>
      <c r="BY54" s="77">
        <v>1469</v>
      </c>
      <c r="BZ54" s="77">
        <v>1830</v>
      </c>
      <c r="CA54" s="77">
        <v>0</v>
      </c>
      <c r="CB54" s="77">
        <v>1830</v>
      </c>
      <c r="CC54" s="77">
        <v>596966</v>
      </c>
      <c r="CD54" s="77">
        <v>495706</v>
      </c>
      <c r="CE54" s="77">
        <v>101260</v>
      </c>
      <c r="CF54" s="77">
        <v>485117</v>
      </c>
      <c r="CG54" s="77">
        <v>471386</v>
      </c>
      <c r="CH54" s="77">
        <v>13731</v>
      </c>
      <c r="CI54" s="77">
        <v>485117</v>
      </c>
      <c r="CJ54" s="77">
        <v>471386</v>
      </c>
      <c r="CK54" s="77">
        <v>13731</v>
      </c>
      <c r="CL54" s="77">
        <v>0</v>
      </c>
      <c r="CM54" s="77">
        <v>0</v>
      </c>
      <c r="CN54" s="77">
        <v>0</v>
      </c>
      <c r="CO54" s="77">
        <v>0</v>
      </c>
      <c r="CP54" s="77">
        <v>0</v>
      </c>
      <c r="CQ54" s="77">
        <v>0</v>
      </c>
      <c r="CR54" s="77">
        <v>31609</v>
      </c>
      <c r="CS54" s="77">
        <v>13674</v>
      </c>
      <c r="CT54" s="77">
        <v>13674</v>
      </c>
      <c r="CU54" s="77">
        <v>0</v>
      </c>
      <c r="CV54" s="77">
        <v>48116</v>
      </c>
      <c r="CW54" s="77">
        <v>24320</v>
      </c>
      <c r="CX54" s="77">
        <v>24043</v>
      </c>
      <c r="CY54" s="77">
        <v>42750</v>
      </c>
      <c r="CZ54" s="77">
        <v>23252</v>
      </c>
      <c r="DA54" s="77">
        <v>19498</v>
      </c>
      <c r="DB54" s="77">
        <v>1879</v>
      </c>
      <c r="DC54" s="77">
        <v>3487</v>
      </c>
      <c r="DD54" s="77">
        <v>1068</v>
      </c>
      <c r="DE54" s="77">
        <v>2666</v>
      </c>
      <c r="DF54" s="77">
        <v>0</v>
      </c>
      <c r="DG54" s="77">
        <v>9571</v>
      </c>
      <c r="DH54" s="77">
        <v>8699</v>
      </c>
      <c r="DI54" s="77">
        <v>872</v>
      </c>
      <c r="DJ54" s="77">
        <v>8632</v>
      </c>
      <c r="DK54" s="77">
        <v>5639</v>
      </c>
      <c r="DL54" s="77">
        <v>2993</v>
      </c>
      <c r="DM54" s="77">
        <v>235050</v>
      </c>
      <c r="DN54" s="77">
        <v>223690</v>
      </c>
      <c r="DO54" s="77">
        <v>205480</v>
      </c>
      <c r="DP54" s="77">
        <v>18210</v>
      </c>
      <c r="DQ54" s="77">
        <v>11360</v>
      </c>
      <c r="DR54" s="77">
        <v>7710</v>
      </c>
      <c r="DS54" s="111">
        <v>3650</v>
      </c>
    </row>
    <row r="55" spans="1:123" ht="15">
      <c r="A55" s="42">
        <v>4</v>
      </c>
      <c r="B55" s="38" t="s">
        <v>19</v>
      </c>
      <c r="C55" s="77">
        <v>1158004.6461638557</v>
      </c>
      <c r="D55" s="77">
        <v>842327.64616385556</v>
      </c>
      <c r="E55" s="77">
        <v>315677</v>
      </c>
      <c r="F55" s="77">
        <v>618138.64616385556</v>
      </c>
      <c r="G55" s="77">
        <v>410840.64616385556</v>
      </c>
      <c r="H55" s="77">
        <v>207298</v>
      </c>
      <c r="I55" s="77">
        <v>65029.64616385557</v>
      </c>
      <c r="J55" s="77">
        <v>50708.64616385557</v>
      </c>
      <c r="K55" s="77">
        <v>14321</v>
      </c>
      <c r="L55" s="77">
        <v>34163</v>
      </c>
      <c r="M55" s="77">
        <v>34163</v>
      </c>
      <c r="N55" s="77">
        <v>0</v>
      </c>
      <c r="O55" s="77">
        <v>91031</v>
      </c>
      <c r="P55" s="77">
        <v>0</v>
      </c>
      <c r="Q55" s="77">
        <v>91031</v>
      </c>
      <c r="R55" s="77">
        <v>61910</v>
      </c>
      <c r="S55" s="77">
        <v>0</v>
      </c>
      <c r="T55" s="77">
        <v>61910</v>
      </c>
      <c r="U55" s="77">
        <v>29121</v>
      </c>
      <c r="V55" s="77">
        <v>0</v>
      </c>
      <c r="W55" s="77">
        <v>29121</v>
      </c>
      <c r="X55" s="77">
        <v>0</v>
      </c>
      <c r="Y55" s="77">
        <v>0</v>
      </c>
      <c r="Z55" s="77">
        <v>0</v>
      </c>
      <c r="AA55" s="77">
        <v>258328</v>
      </c>
      <c r="AB55" s="77">
        <v>246642</v>
      </c>
      <c r="AC55" s="77">
        <v>11686</v>
      </c>
      <c r="AD55" s="77">
        <v>258328</v>
      </c>
      <c r="AE55" s="77">
        <v>246642</v>
      </c>
      <c r="AF55" s="77">
        <v>11686</v>
      </c>
      <c r="AG55" s="77">
        <v>0</v>
      </c>
      <c r="AH55" s="77">
        <v>0</v>
      </c>
      <c r="AI55" s="77">
        <v>0</v>
      </c>
      <c r="AJ55" s="77">
        <v>116489</v>
      </c>
      <c r="AK55" s="77">
        <v>57419</v>
      </c>
      <c r="AL55" s="77">
        <v>59070</v>
      </c>
      <c r="AM55" s="77">
        <v>62063</v>
      </c>
      <c r="AN55" s="77">
        <v>57419</v>
      </c>
      <c r="AO55" s="77">
        <v>4644</v>
      </c>
      <c r="AP55" s="77">
        <v>7648</v>
      </c>
      <c r="AQ55" s="77">
        <v>0</v>
      </c>
      <c r="AR55" s="77">
        <v>7648</v>
      </c>
      <c r="AS55" s="77">
        <v>39874</v>
      </c>
      <c r="AT55" s="77">
        <v>0</v>
      </c>
      <c r="AU55" s="77">
        <v>39874</v>
      </c>
      <c r="AV55" s="77">
        <v>6904</v>
      </c>
      <c r="AW55" s="77">
        <v>0</v>
      </c>
      <c r="AX55" s="77">
        <v>6904</v>
      </c>
      <c r="AY55" s="77">
        <v>13135</v>
      </c>
      <c r="AZ55" s="77">
        <v>9004</v>
      </c>
      <c r="BA55" s="77">
        <v>4131</v>
      </c>
      <c r="BB55" s="77">
        <v>10666</v>
      </c>
      <c r="BC55" s="77">
        <v>5397</v>
      </c>
      <c r="BD55" s="77">
        <v>5269</v>
      </c>
      <c r="BE55" s="77">
        <v>11785</v>
      </c>
      <c r="BF55" s="77">
        <v>0</v>
      </c>
      <c r="BG55" s="77">
        <v>11785</v>
      </c>
      <c r="BH55" s="77">
        <v>2286</v>
      </c>
      <c r="BI55" s="77">
        <v>0</v>
      </c>
      <c r="BJ55" s="77">
        <v>2286</v>
      </c>
      <c r="BK55" s="77">
        <v>106</v>
      </c>
      <c r="BL55" s="77">
        <v>0</v>
      </c>
      <c r="BM55" s="77">
        <v>106</v>
      </c>
      <c r="BN55" s="77">
        <v>2180</v>
      </c>
      <c r="BO55" s="77">
        <v>0</v>
      </c>
      <c r="BP55" s="77">
        <v>2180</v>
      </c>
      <c r="BQ55" s="77">
        <v>15226</v>
      </c>
      <c r="BR55" s="77">
        <v>7507</v>
      </c>
      <c r="BS55" s="77">
        <v>7719</v>
      </c>
      <c r="BT55" s="77">
        <v>5155</v>
      </c>
      <c r="BU55" s="77">
        <v>0</v>
      </c>
      <c r="BV55" s="77">
        <v>5155</v>
      </c>
      <c r="BW55" s="77">
        <v>8546</v>
      </c>
      <c r="BX55" s="77">
        <v>7507</v>
      </c>
      <c r="BY55" s="77">
        <v>1039</v>
      </c>
      <c r="BZ55" s="77">
        <v>1525</v>
      </c>
      <c r="CA55" s="77">
        <v>0</v>
      </c>
      <c r="CB55" s="77">
        <v>1525</v>
      </c>
      <c r="CC55" s="77">
        <v>219526</v>
      </c>
      <c r="CD55" s="77">
        <v>156977</v>
      </c>
      <c r="CE55" s="77">
        <v>62549</v>
      </c>
      <c r="CF55" s="77">
        <v>137134</v>
      </c>
      <c r="CG55" s="77">
        <v>133252</v>
      </c>
      <c r="CH55" s="77">
        <v>3882</v>
      </c>
      <c r="CI55" s="77">
        <v>137134</v>
      </c>
      <c r="CJ55" s="77">
        <v>133252</v>
      </c>
      <c r="CK55" s="77">
        <v>3882</v>
      </c>
      <c r="CL55" s="77">
        <v>0</v>
      </c>
      <c r="CM55" s="77">
        <v>0</v>
      </c>
      <c r="CN55" s="77">
        <v>0</v>
      </c>
      <c r="CO55" s="77">
        <v>0</v>
      </c>
      <c r="CP55" s="77">
        <v>0</v>
      </c>
      <c r="CQ55" s="77">
        <v>0</v>
      </c>
      <c r="CR55" s="77">
        <v>17896</v>
      </c>
      <c r="CS55" s="77">
        <v>7743</v>
      </c>
      <c r="CT55" s="77">
        <v>7743</v>
      </c>
      <c r="CU55" s="77">
        <v>0</v>
      </c>
      <c r="CV55" s="77">
        <v>44423</v>
      </c>
      <c r="CW55" s="77">
        <v>23725</v>
      </c>
      <c r="CX55" s="77">
        <v>20924</v>
      </c>
      <c r="CY55" s="77">
        <v>40734</v>
      </c>
      <c r="CZ55" s="77">
        <v>22746</v>
      </c>
      <c r="DA55" s="77">
        <v>17988</v>
      </c>
      <c r="DB55" s="77">
        <v>492</v>
      </c>
      <c r="DC55" s="77">
        <v>3197</v>
      </c>
      <c r="DD55" s="77">
        <v>979</v>
      </c>
      <c r="DE55" s="77">
        <v>2444</v>
      </c>
      <c r="DF55" s="77">
        <v>0</v>
      </c>
      <c r="DG55" s="77">
        <v>5671</v>
      </c>
      <c r="DH55" s="77">
        <v>5021</v>
      </c>
      <c r="DI55" s="77">
        <v>650</v>
      </c>
      <c r="DJ55" s="77">
        <v>6433</v>
      </c>
      <c r="DK55" s="77">
        <v>4203</v>
      </c>
      <c r="DL55" s="77">
        <v>2230</v>
      </c>
      <c r="DM55" s="77">
        <v>320340</v>
      </c>
      <c r="DN55" s="77">
        <v>274510</v>
      </c>
      <c r="DO55" s="77">
        <v>200990</v>
      </c>
      <c r="DP55" s="77">
        <v>73520</v>
      </c>
      <c r="DQ55" s="77">
        <v>45830</v>
      </c>
      <c r="DR55" s="77">
        <v>31120</v>
      </c>
      <c r="DS55" s="111">
        <v>14710</v>
      </c>
    </row>
    <row r="56" spans="1:123" ht="15">
      <c r="A56" s="42">
        <v>5</v>
      </c>
      <c r="B56" s="38" t="s">
        <v>20</v>
      </c>
      <c r="C56" s="77">
        <v>1162465.5759078288</v>
      </c>
      <c r="D56" s="77">
        <v>878436.57590782875</v>
      </c>
      <c r="E56" s="77">
        <v>284029</v>
      </c>
      <c r="F56" s="77">
        <v>564020.57590782875</v>
      </c>
      <c r="G56" s="77">
        <v>382186.57590782881</v>
      </c>
      <c r="H56" s="77">
        <v>181834</v>
      </c>
      <c r="I56" s="77">
        <v>33919.575907828796</v>
      </c>
      <c r="J56" s="77">
        <v>28002.575907828799</v>
      </c>
      <c r="K56" s="77">
        <v>5917</v>
      </c>
      <c r="L56" s="77">
        <v>41199</v>
      </c>
      <c r="M56" s="77">
        <v>24194</v>
      </c>
      <c r="N56" s="77">
        <v>17005</v>
      </c>
      <c r="O56" s="77">
        <v>63587</v>
      </c>
      <c r="P56" s="77">
        <v>6181</v>
      </c>
      <c r="Q56" s="77">
        <v>57406</v>
      </c>
      <c r="R56" s="77">
        <v>29823</v>
      </c>
      <c r="S56" s="77">
        <v>0</v>
      </c>
      <c r="T56" s="77">
        <v>29823</v>
      </c>
      <c r="U56" s="77">
        <v>33764</v>
      </c>
      <c r="V56" s="77">
        <v>6181</v>
      </c>
      <c r="W56" s="77">
        <v>27583</v>
      </c>
      <c r="X56" s="77">
        <v>0</v>
      </c>
      <c r="Y56" s="77">
        <v>0</v>
      </c>
      <c r="Z56" s="77">
        <v>0</v>
      </c>
      <c r="AA56" s="77">
        <v>210151</v>
      </c>
      <c r="AB56" s="77">
        <v>200329</v>
      </c>
      <c r="AC56" s="77">
        <v>9822</v>
      </c>
      <c r="AD56" s="77">
        <v>210151</v>
      </c>
      <c r="AE56" s="77">
        <v>200329</v>
      </c>
      <c r="AF56" s="77">
        <v>9822</v>
      </c>
      <c r="AG56" s="77">
        <v>0</v>
      </c>
      <c r="AH56" s="77">
        <v>0</v>
      </c>
      <c r="AI56" s="77">
        <v>0</v>
      </c>
      <c r="AJ56" s="77">
        <v>121080</v>
      </c>
      <c r="AK56" s="77">
        <v>75813</v>
      </c>
      <c r="AL56" s="77">
        <v>45267</v>
      </c>
      <c r="AM56" s="77">
        <v>82819</v>
      </c>
      <c r="AN56" s="77">
        <v>75813</v>
      </c>
      <c r="AO56" s="77">
        <v>7006</v>
      </c>
      <c r="AP56" s="77">
        <v>5356</v>
      </c>
      <c r="AQ56" s="77">
        <v>0</v>
      </c>
      <c r="AR56" s="77">
        <v>5356</v>
      </c>
      <c r="AS56" s="77">
        <v>27407</v>
      </c>
      <c r="AT56" s="77">
        <v>0</v>
      </c>
      <c r="AU56" s="77">
        <v>27407</v>
      </c>
      <c r="AV56" s="77">
        <v>5498</v>
      </c>
      <c r="AW56" s="77">
        <v>0</v>
      </c>
      <c r="AX56" s="77">
        <v>5498</v>
      </c>
      <c r="AY56" s="77">
        <v>18566</v>
      </c>
      <c r="AZ56" s="77">
        <v>13043</v>
      </c>
      <c r="BA56" s="77">
        <v>5523</v>
      </c>
      <c r="BB56" s="77">
        <v>9299</v>
      </c>
      <c r="BC56" s="77">
        <v>5397</v>
      </c>
      <c r="BD56" s="77">
        <v>3902</v>
      </c>
      <c r="BE56" s="77">
        <v>9868</v>
      </c>
      <c r="BF56" s="77">
        <v>0</v>
      </c>
      <c r="BG56" s="77">
        <v>9868</v>
      </c>
      <c r="BH56" s="77">
        <v>44772</v>
      </c>
      <c r="BI56" s="77">
        <v>23207</v>
      </c>
      <c r="BJ56" s="77">
        <v>21565</v>
      </c>
      <c r="BK56" s="77">
        <v>42772</v>
      </c>
      <c r="BL56" s="77">
        <v>23207</v>
      </c>
      <c r="BM56" s="77">
        <v>19565</v>
      </c>
      <c r="BN56" s="77">
        <v>2000</v>
      </c>
      <c r="BO56" s="77">
        <v>0</v>
      </c>
      <c r="BP56" s="77">
        <v>2000</v>
      </c>
      <c r="BQ56" s="77">
        <v>11579</v>
      </c>
      <c r="BR56" s="77">
        <v>6020</v>
      </c>
      <c r="BS56" s="77">
        <v>5559</v>
      </c>
      <c r="BT56" s="77">
        <v>3575</v>
      </c>
      <c r="BU56" s="77">
        <v>0</v>
      </c>
      <c r="BV56" s="77">
        <v>3575</v>
      </c>
      <c r="BW56" s="77">
        <v>6853</v>
      </c>
      <c r="BX56" s="77">
        <v>6020</v>
      </c>
      <c r="BY56" s="77">
        <v>833</v>
      </c>
      <c r="BZ56" s="77">
        <v>1151</v>
      </c>
      <c r="CA56" s="77">
        <v>0</v>
      </c>
      <c r="CB56" s="77">
        <v>1151</v>
      </c>
      <c r="CC56" s="77">
        <v>391065</v>
      </c>
      <c r="CD56" s="77">
        <v>313730</v>
      </c>
      <c r="CE56" s="77">
        <v>77335</v>
      </c>
      <c r="CF56" s="77">
        <v>295668</v>
      </c>
      <c r="CG56" s="77">
        <v>287299</v>
      </c>
      <c r="CH56" s="77">
        <v>8369</v>
      </c>
      <c r="CI56" s="77">
        <v>295668</v>
      </c>
      <c r="CJ56" s="77">
        <v>287299</v>
      </c>
      <c r="CK56" s="77">
        <v>8369</v>
      </c>
      <c r="CL56" s="77">
        <v>0</v>
      </c>
      <c r="CM56" s="77">
        <v>0</v>
      </c>
      <c r="CN56" s="77">
        <v>0</v>
      </c>
      <c r="CO56" s="77">
        <v>0</v>
      </c>
      <c r="CP56" s="77">
        <v>0</v>
      </c>
      <c r="CQ56" s="77">
        <v>0</v>
      </c>
      <c r="CR56" s="77">
        <v>25179</v>
      </c>
      <c r="CS56" s="77">
        <v>10893</v>
      </c>
      <c r="CT56" s="77">
        <v>10893</v>
      </c>
      <c r="CU56" s="77">
        <v>0</v>
      </c>
      <c r="CV56" s="77">
        <v>49864</v>
      </c>
      <c r="CW56" s="77">
        <v>26431</v>
      </c>
      <c r="CX56" s="77">
        <v>23700</v>
      </c>
      <c r="CY56" s="77">
        <v>44923</v>
      </c>
      <c r="CZ56" s="77">
        <v>25274</v>
      </c>
      <c r="DA56" s="77">
        <v>19649</v>
      </c>
      <c r="DB56" s="77">
        <v>1163</v>
      </c>
      <c r="DC56" s="77">
        <v>3778</v>
      </c>
      <c r="DD56" s="77">
        <v>1157</v>
      </c>
      <c r="DE56" s="77">
        <v>2888</v>
      </c>
      <c r="DF56" s="77">
        <v>0</v>
      </c>
      <c r="DG56" s="77">
        <v>1416</v>
      </c>
      <c r="DH56" s="77">
        <v>630</v>
      </c>
      <c r="DI56" s="77">
        <v>786</v>
      </c>
      <c r="DJ56" s="77">
        <v>7778</v>
      </c>
      <c r="DK56" s="77">
        <v>5081</v>
      </c>
      <c r="DL56" s="77">
        <v>2697</v>
      </c>
      <c r="DM56" s="77">
        <v>207380</v>
      </c>
      <c r="DN56" s="77">
        <v>182520</v>
      </c>
      <c r="DO56" s="77">
        <v>142630</v>
      </c>
      <c r="DP56" s="77">
        <v>39890</v>
      </c>
      <c r="DQ56" s="77">
        <v>24860</v>
      </c>
      <c r="DR56" s="77">
        <v>16890</v>
      </c>
      <c r="DS56" s="111">
        <v>7970</v>
      </c>
    </row>
    <row r="57" spans="1:123" ht="15">
      <c r="A57" s="42">
        <v>6</v>
      </c>
      <c r="B57" s="38" t="s">
        <v>21</v>
      </c>
      <c r="C57" s="77">
        <v>897195.5999035968</v>
      </c>
      <c r="D57" s="77">
        <v>635427.5999035968</v>
      </c>
      <c r="E57" s="77">
        <v>261768</v>
      </c>
      <c r="F57" s="77">
        <v>422749.5999035968</v>
      </c>
      <c r="G57" s="77">
        <v>259622.59990359683</v>
      </c>
      <c r="H57" s="77">
        <v>163127</v>
      </c>
      <c r="I57" s="77">
        <v>44334.599903596834</v>
      </c>
      <c r="J57" s="77">
        <v>31777.599903596834</v>
      </c>
      <c r="K57" s="77">
        <v>12557</v>
      </c>
      <c r="L57" s="77">
        <v>6369</v>
      </c>
      <c r="M57" s="77">
        <v>6369</v>
      </c>
      <c r="N57" s="77">
        <v>0</v>
      </c>
      <c r="O57" s="77">
        <v>72712</v>
      </c>
      <c r="P57" s="77">
        <v>6394</v>
      </c>
      <c r="Q57" s="77">
        <v>66318</v>
      </c>
      <c r="R57" s="77">
        <v>44578</v>
      </c>
      <c r="S57" s="77">
        <v>0</v>
      </c>
      <c r="T57" s="77">
        <v>44578</v>
      </c>
      <c r="U57" s="77">
        <v>28134</v>
      </c>
      <c r="V57" s="77">
        <v>6394</v>
      </c>
      <c r="W57" s="77">
        <v>21740</v>
      </c>
      <c r="X57" s="77">
        <v>0</v>
      </c>
      <c r="Y57" s="77">
        <v>0</v>
      </c>
      <c r="Z57" s="77">
        <v>0</v>
      </c>
      <c r="AA57" s="77">
        <v>164283</v>
      </c>
      <c r="AB57" s="77">
        <v>156862</v>
      </c>
      <c r="AC57" s="77">
        <v>7421</v>
      </c>
      <c r="AD57" s="77">
        <v>164283</v>
      </c>
      <c r="AE57" s="77">
        <v>156862</v>
      </c>
      <c r="AF57" s="77">
        <v>7421</v>
      </c>
      <c r="AG57" s="77">
        <v>0</v>
      </c>
      <c r="AH57" s="77">
        <v>0</v>
      </c>
      <c r="AI57" s="77">
        <v>0</v>
      </c>
      <c r="AJ57" s="77">
        <v>83135</v>
      </c>
      <c r="AK57" s="77">
        <v>40484</v>
      </c>
      <c r="AL57" s="77">
        <v>42651</v>
      </c>
      <c r="AM57" s="77">
        <v>46539</v>
      </c>
      <c r="AN57" s="77">
        <v>40484</v>
      </c>
      <c r="AO57" s="77">
        <v>6055</v>
      </c>
      <c r="AP57" s="77">
        <v>5318</v>
      </c>
      <c r="AQ57" s="77">
        <v>0</v>
      </c>
      <c r="AR57" s="77">
        <v>5318</v>
      </c>
      <c r="AS57" s="77">
        <v>26937</v>
      </c>
      <c r="AT57" s="77">
        <v>0</v>
      </c>
      <c r="AU57" s="77">
        <v>26937</v>
      </c>
      <c r="AV57" s="77">
        <v>4341</v>
      </c>
      <c r="AW57" s="77">
        <v>0</v>
      </c>
      <c r="AX57" s="77">
        <v>4341</v>
      </c>
      <c r="AY57" s="77">
        <v>16508</v>
      </c>
      <c r="AZ57" s="77">
        <v>12722</v>
      </c>
      <c r="BA57" s="77">
        <v>3786</v>
      </c>
      <c r="BB57" s="77">
        <v>3651</v>
      </c>
      <c r="BC57" s="77">
        <v>0</v>
      </c>
      <c r="BD57" s="77">
        <v>3651</v>
      </c>
      <c r="BE57" s="77">
        <v>7309</v>
      </c>
      <c r="BF57" s="77">
        <v>0</v>
      </c>
      <c r="BG57" s="77">
        <v>7309</v>
      </c>
      <c r="BH57" s="77">
        <v>14144</v>
      </c>
      <c r="BI57" s="77">
        <v>0</v>
      </c>
      <c r="BJ57" s="77">
        <v>14144</v>
      </c>
      <c r="BK57" s="77">
        <v>12348</v>
      </c>
      <c r="BL57" s="77">
        <v>0</v>
      </c>
      <c r="BM57" s="77">
        <v>12348</v>
      </c>
      <c r="BN57" s="77">
        <v>1796</v>
      </c>
      <c r="BO57" s="77">
        <v>0</v>
      </c>
      <c r="BP57" s="77">
        <v>1796</v>
      </c>
      <c r="BQ57" s="77">
        <v>10304</v>
      </c>
      <c r="BR57" s="77">
        <v>5014</v>
      </c>
      <c r="BS57" s="77">
        <v>5290</v>
      </c>
      <c r="BT57" s="77">
        <v>3549</v>
      </c>
      <c r="BU57" s="77">
        <v>0</v>
      </c>
      <c r="BV57" s="77">
        <v>3549</v>
      </c>
      <c r="BW57" s="77">
        <v>5708</v>
      </c>
      <c r="BX57" s="77">
        <v>5014</v>
      </c>
      <c r="BY57" s="77">
        <v>694</v>
      </c>
      <c r="BZ57" s="77">
        <v>1047</v>
      </c>
      <c r="CA57" s="77">
        <v>0</v>
      </c>
      <c r="CB57" s="77">
        <v>1047</v>
      </c>
      <c r="CC57" s="77">
        <v>224986</v>
      </c>
      <c r="CD57" s="77">
        <v>164985</v>
      </c>
      <c r="CE57" s="77">
        <v>60001</v>
      </c>
      <c r="CF57" s="77">
        <v>142682</v>
      </c>
      <c r="CG57" s="77">
        <v>138643</v>
      </c>
      <c r="CH57" s="77">
        <v>4039</v>
      </c>
      <c r="CI57" s="77">
        <v>142682</v>
      </c>
      <c r="CJ57" s="77">
        <v>138643</v>
      </c>
      <c r="CK57" s="77">
        <v>4039</v>
      </c>
      <c r="CL57" s="77">
        <v>0</v>
      </c>
      <c r="CM57" s="77">
        <v>0</v>
      </c>
      <c r="CN57" s="77">
        <v>0</v>
      </c>
      <c r="CO57" s="77">
        <v>0</v>
      </c>
      <c r="CP57" s="77">
        <v>0</v>
      </c>
      <c r="CQ57" s="77">
        <v>0</v>
      </c>
      <c r="CR57" s="77">
        <v>17664</v>
      </c>
      <c r="CS57" s="77">
        <v>7642</v>
      </c>
      <c r="CT57" s="77">
        <v>7642</v>
      </c>
      <c r="CU57" s="77">
        <v>0</v>
      </c>
      <c r="CV57" s="77">
        <v>49408</v>
      </c>
      <c r="CW57" s="77">
        <v>26342</v>
      </c>
      <c r="CX57" s="77">
        <v>23313</v>
      </c>
      <c r="CY57" s="77">
        <v>45384</v>
      </c>
      <c r="CZ57" s="77">
        <v>25274</v>
      </c>
      <c r="DA57" s="77">
        <v>20110</v>
      </c>
      <c r="DB57" s="77">
        <v>537</v>
      </c>
      <c r="DC57" s="77">
        <v>3487</v>
      </c>
      <c r="DD57" s="77">
        <v>1068</v>
      </c>
      <c r="DE57" s="77">
        <v>2666</v>
      </c>
      <c r="DF57" s="77">
        <v>0</v>
      </c>
      <c r="DG57" s="77">
        <v>1131</v>
      </c>
      <c r="DH57" s="77">
        <v>503</v>
      </c>
      <c r="DI57" s="77">
        <v>628</v>
      </c>
      <c r="DJ57" s="77">
        <v>6212</v>
      </c>
      <c r="DK57" s="77">
        <v>4058</v>
      </c>
      <c r="DL57" s="77">
        <v>2154</v>
      </c>
      <c r="DM57" s="77">
        <v>249460</v>
      </c>
      <c r="DN57" s="77">
        <v>210820</v>
      </c>
      <c r="DO57" s="77">
        <v>148840</v>
      </c>
      <c r="DP57" s="77">
        <v>61980</v>
      </c>
      <c r="DQ57" s="77">
        <v>38640</v>
      </c>
      <c r="DR57" s="77">
        <v>26240</v>
      </c>
      <c r="DS57" s="111">
        <v>12400</v>
      </c>
    </row>
    <row r="58" spans="1:123" ht="15">
      <c r="A58" s="42">
        <v>7</v>
      </c>
      <c r="B58" s="38" t="s">
        <v>22</v>
      </c>
      <c r="C58" s="77">
        <v>506828.83283445798</v>
      </c>
      <c r="D58" s="77">
        <v>322091.83283445798</v>
      </c>
      <c r="E58" s="77">
        <v>184737</v>
      </c>
      <c r="F58" s="77">
        <v>249919.83283445798</v>
      </c>
      <c r="G58" s="77">
        <v>142650.83283445798</v>
      </c>
      <c r="H58" s="77">
        <v>107269</v>
      </c>
      <c r="I58" s="77">
        <v>40553.832834457964</v>
      </c>
      <c r="J58" s="77">
        <v>29577.83283445796</v>
      </c>
      <c r="K58" s="77">
        <v>10976</v>
      </c>
      <c r="L58" s="77">
        <v>14154</v>
      </c>
      <c r="M58" s="77">
        <v>14154</v>
      </c>
      <c r="N58" s="77">
        <v>0</v>
      </c>
      <c r="O58" s="77">
        <v>46763</v>
      </c>
      <c r="P58" s="77">
        <v>0</v>
      </c>
      <c r="Q58" s="77">
        <v>46763</v>
      </c>
      <c r="R58" s="77">
        <v>40494</v>
      </c>
      <c r="S58" s="77">
        <v>0</v>
      </c>
      <c r="T58" s="77">
        <v>40494</v>
      </c>
      <c r="U58" s="77">
        <v>6269</v>
      </c>
      <c r="V58" s="77">
        <v>0</v>
      </c>
      <c r="W58" s="77">
        <v>6269</v>
      </c>
      <c r="X58" s="77">
        <v>0</v>
      </c>
      <c r="Y58" s="77">
        <v>0</v>
      </c>
      <c r="Z58" s="77">
        <v>0</v>
      </c>
      <c r="AA58" s="77">
        <v>78082</v>
      </c>
      <c r="AB58" s="77">
        <v>74169</v>
      </c>
      <c r="AC58" s="77">
        <v>3913</v>
      </c>
      <c r="AD58" s="77">
        <v>78082</v>
      </c>
      <c r="AE58" s="77">
        <v>74169</v>
      </c>
      <c r="AF58" s="77">
        <v>3913</v>
      </c>
      <c r="AG58" s="77">
        <v>0</v>
      </c>
      <c r="AH58" s="77">
        <v>0</v>
      </c>
      <c r="AI58" s="77">
        <v>0</v>
      </c>
      <c r="AJ58" s="77">
        <v>43348</v>
      </c>
      <c r="AK58" s="77">
        <v>13332</v>
      </c>
      <c r="AL58" s="77">
        <v>30016</v>
      </c>
      <c r="AM58" s="77">
        <v>14893</v>
      </c>
      <c r="AN58" s="77">
        <v>13332</v>
      </c>
      <c r="AO58" s="77">
        <v>1561</v>
      </c>
      <c r="AP58" s="77">
        <v>4303</v>
      </c>
      <c r="AQ58" s="77">
        <v>0</v>
      </c>
      <c r="AR58" s="77">
        <v>4303</v>
      </c>
      <c r="AS58" s="77">
        <v>21657</v>
      </c>
      <c r="AT58" s="77">
        <v>0</v>
      </c>
      <c r="AU58" s="77">
        <v>21657</v>
      </c>
      <c r="AV58" s="77">
        <v>2495</v>
      </c>
      <c r="AW58" s="77">
        <v>0</v>
      </c>
      <c r="AX58" s="77">
        <v>2495</v>
      </c>
      <c r="AY58" s="77">
        <v>13630</v>
      </c>
      <c r="AZ58" s="77">
        <v>10099</v>
      </c>
      <c r="BA58" s="77">
        <v>3531</v>
      </c>
      <c r="BB58" s="77">
        <v>2006</v>
      </c>
      <c r="BC58" s="77">
        <v>0</v>
      </c>
      <c r="BD58" s="77">
        <v>2006</v>
      </c>
      <c r="BE58" s="77">
        <v>4192</v>
      </c>
      <c r="BF58" s="77">
        <v>0</v>
      </c>
      <c r="BG58" s="77">
        <v>4192</v>
      </c>
      <c r="BH58" s="77">
        <v>2344</v>
      </c>
      <c r="BI58" s="77">
        <v>0</v>
      </c>
      <c r="BJ58" s="77">
        <v>2344</v>
      </c>
      <c r="BK58" s="77">
        <v>1426</v>
      </c>
      <c r="BL58" s="77">
        <v>0</v>
      </c>
      <c r="BM58" s="77">
        <v>1426</v>
      </c>
      <c r="BN58" s="77">
        <v>918</v>
      </c>
      <c r="BO58" s="77">
        <v>0</v>
      </c>
      <c r="BP58" s="77">
        <v>918</v>
      </c>
      <c r="BQ58" s="77">
        <v>4847</v>
      </c>
      <c r="BR58" s="77">
        <v>1319</v>
      </c>
      <c r="BS58" s="77">
        <v>3528</v>
      </c>
      <c r="BT58" s="77">
        <v>2849</v>
      </c>
      <c r="BU58" s="77">
        <v>0</v>
      </c>
      <c r="BV58" s="77">
        <v>2849</v>
      </c>
      <c r="BW58" s="77">
        <v>1502</v>
      </c>
      <c r="BX58" s="77">
        <v>1319</v>
      </c>
      <c r="BY58" s="77">
        <v>183</v>
      </c>
      <c r="BZ58" s="77">
        <v>496</v>
      </c>
      <c r="CA58" s="77">
        <v>0</v>
      </c>
      <c r="CB58" s="77">
        <v>496</v>
      </c>
      <c r="CC58" s="77">
        <v>28179</v>
      </c>
      <c r="CD58" s="77">
        <v>1041</v>
      </c>
      <c r="CE58" s="77">
        <v>27138</v>
      </c>
      <c r="CF58" s="77">
        <v>0</v>
      </c>
      <c r="CG58" s="77">
        <v>0</v>
      </c>
      <c r="CH58" s="77">
        <v>0</v>
      </c>
      <c r="CI58" s="77">
        <v>0</v>
      </c>
      <c r="CJ58" s="77">
        <v>0</v>
      </c>
      <c r="CK58" s="77">
        <v>0</v>
      </c>
      <c r="CL58" s="77">
        <v>0</v>
      </c>
      <c r="CM58" s="77">
        <v>0</v>
      </c>
      <c r="CN58" s="77">
        <v>0</v>
      </c>
      <c r="CO58" s="77">
        <v>0</v>
      </c>
      <c r="CP58" s="77">
        <v>0</v>
      </c>
      <c r="CQ58" s="77">
        <v>0</v>
      </c>
      <c r="CR58" s="77">
        <v>9568</v>
      </c>
      <c r="CS58" s="77">
        <v>4141</v>
      </c>
      <c r="CT58" s="77">
        <v>4141</v>
      </c>
      <c r="CU58" s="77">
        <v>0</v>
      </c>
      <c r="CV58" s="77">
        <v>9323</v>
      </c>
      <c r="CW58" s="77">
        <v>1041</v>
      </c>
      <c r="CX58" s="77">
        <v>8523</v>
      </c>
      <c r="CY58" s="77">
        <v>5925</v>
      </c>
      <c r="CZ58" s="77">
        <v>0</v>
      </c>
      <c r="DA58" s="77">
        <v>5925</v>
      </c>
      <c r="DB58" s="77">
        <v>0</v>
      </c>
      <c r="DC58" s="77">
        <v>3398</v>
      </c>
      <c r="DD58" s="77">
        <v>1041</v>
      </c>
      <c r="DE58" s="77">
        <v>2598</v>
      </c>
      <c r="DF58" s="77">
        <v>0</v>
      </c>
      <c r="DG58" s="77">
        <v>755</v>
      </c>
      <c r="DH58" s="77">
        <v>336</v>
      </c>
      <c r="DI58" s="77">
        <v>419</v>
      </c>
      <c r="DJ58" s="77">
        <v>4151</v>
      </c>
      <c r="DK58" s="77">
        <v>2712</v>
      </c>
      <c r="DL58" s="77">
        <v>1439</v>
      </c>
      <c r="DM58" s="77">
        <v>228730</v>
      </c>
      <c r="DN58" s="77">
        <v>178400</v>
      </c>
      <c r="DO58" s="77">
        <v>97660</v>
      </c>
      <c r="DP58" s="77">
        <v>80740</v>
      </c>
      <c r="DQ58" s="77">
        <v>50330</v>
      </c>
      <c r="DR58" s="77">
        <v>34180</v>
      </c>
      <c r="DS58" s="111">
        <v>16150</v>
      </c>
    </row>
    <row r="59" spans="1:123" ht="15">
      <c r="A59" s="42">
        <v>8</v>
      </c>
      <c r="B59" s="38" t="s">
        <v>23</v>
      </c>
      <c r="C59" s="77">
        <v>863916.06111154414</v>
      </c>
      <c r="D59" s="77">
        <v>621468.06111154414</v>
      </c>
      <c r="E59" s="77">
        <v>242448</v>
      </c>
      <c r="F59" s="77">
        <v>470558.06111154414</v>
      </c>
      <c r="G59" s="77">
        <v>300876.06111154414</v>
      </c>
      <c r="H59" s="77">
        <v>169682</v>
      </c>
      <c r="I59" s="77">
        <v>56556.061111544142</v>
      </c>
      <c r="J59" s="77">
        <v>50102.061111544142</v>
      </c>
      <c r="K59" s="77">
        <v>6454</v>
      </c>
      <c r="L59" s="77">
        <v>29846</v>
      </c>
      <c r="M59" s="77">
        <v>29846</v>
      </c>
      <c r="N59" s="77">
        <v>0</v>
      </c>
      <c r="O59" s="77">
        <v>103122</v>
      </c>
      <c r="P59" s="77">
        <v>6181</v>
      </c>
      <c r="Q59" s="77">
        <v>96941</v>
      </c>
      <c r="R59" s="77">
        <v>72328</v>
      </c>
      <c r="S59" s="77">
        <v>0</v>
      </c>
      <c r="T59" s="77">
        <v>72328</v>
      </c>
      <c r="U59" s="77">
        <v>30794</v>
      </c>
      <c r="V59" s="77">
        <v>6181</v>
      </c>
      <c r="W59" s="77">
        <v>24613</v>
      </c>
      <c r="X59" s="77">
        <v>0</v>
      </c>
      <c r="Y59" s="77">
        <v>0</v>
      </c>
      <c r="Z59" s="77">
        <v>0</v>
      </c>
      <c r="AA59" s="77">
        <v>171901</v>
      </c>
      <c r="AB59" s="77">
        <v>163251</v>
      </c>
      <c r="AC59" s="77">
        <v>8650</v>
      </c>
      <c r="AD59" s="77">
        <v>171901</v>
      </c>
      <c r="AE59" s="77">
        <v>163251</v>
      </c>
      <c r="AF59" s="77">
        <v>8650</v>
      </c>
      <c r="AG59" s="77">
        <v>0</v>
      </c>
      <c r="AH59" s="77">
        <v>0</v>
      </c>
      <c r="AI59" s="77">
        <v>0</v>
      </c>
      <c r="AJ59" s="77">
        <v>57954</v>
      </c>
      <c r="AK59" s="77">
        <v>27120</v>
      </c>
      <c r="AL59" s="77">
        <v>30834</v>
      </c>
      <c r="AM59" s="77">
        <v>31818</v>
      </c>
      <c r="AN59" s="77">
        <v>27120</v>
      </c>
      <c r="AO59" s="77">
        <v>4698</v>
      </c>
      <c r="AP59" s="77">
        <v>4228</v>
      </c>
      <c r="AQ59" s="77">
        <v>0</v>
      </c>
      <c r="AR59" s="77">
        <v>4228</v>
      </c>
      <c r="AS59" s="77">
        <v>16708</v>
      </c>
      <c r="AT59" s="77">
        <v>0</v>
      </c>
      <c r="AU59" s="77">
        <v>16708</v>
      </c>
      <c r="AV59" s="77">
        <v>5200</v>
      </c>
      <c r="AW59" s="77">
        <v>0</v>
      </c>
      <c r="AX59" s="77">
        <v>5200</v>
      </c>
      <c r="AY59" s="77">
        <v>11509</v>
      </c>
      <c r="AZ59" s="77">
        <v>7890</v>
      </c>
      <c r="BA59" s="77">
        <v>3619</v>
      </c>
      <c r="BB59" s="77">
        <v>14262</v>
      </c>
      <c r="BC59" s="77">
        <v>10795</v>
      </c>
      <c r="BD59" s="77">
        <v>3467</v>
      </c>
      <c r="BE59" s="77">
        <v>8615</v>
      </c>
      <c r="BF59" s="77">
        <v>0</v>
      </c>
      <c r="BG59" s="77">
        <v>8615</v>
      </c>
      <c r="BH59" s="77">
        <v>6471</v>
      </c>
      <c r="BI59" s="77">
        <v>0</v>
      </c>
      <c r="BJ59" s="77">
        <v>6471</v>
      </c>
      <c r="BK59" s="77">
        <v>4903</v>
      </c>
      <c r="BL59" s="77">
        <v>0</v>
      </c>
      <c r="BM59" s="77">
        <v>4903</v>
      </c>
      <c r="BN59" s="77">
        <v>1568</v>
      </c>
      <c r="BO59" s="77">
        <v>0</v>
      </c>
      <c r="BP59" s="77">
        <v>1568</v>
      </c>
      <c r="BQ59" s="77">
        <v>10322</v>
      </c>
      <c r="BR59" s="77">
        <v>5691</v>
      </c>
      <c r="BS59" s="77">
        <v>4631</v>
      </c>
      <c r="BT59" s="77">
        <v>2798</v>
      </c>
      <c r="BU59" s="77">
        <v>0</v>
      </c>
      <c r="BV59" s="77">
        <v>2798</v>
      </c>
      <c r="BW59" s="77">
        <v>6479</v>
      </c>
      <c r="BX59" s="77">
        <v>5691</v>
      </c>
      <c r="BY59" s="77">
        <v>788</v>
      </c>
      <c r="BZ59" s="77">
        <v>1045</v>
      </c>
      <c r="CA59" s="77">
        <v>0</v>
      </c>
      <c r="CB59" s="77">
        <v>1045</v>
      </c>
      <c r="CC59" s="77">
        <v>206068</v>
      </c>
      <c r="CD59" s="77">
        <v>157302</v>
      </c>
      <c r="CE59" s="77">
        <v>48766</v>
      </c>
      <c r="CF59" s="77">
        <v>137925</v>
      </c>
      <c r="CG59" s="77">
        <v>134021</v>
      </c>
      <c r="CH59" s="77">
        <v>3904</v>
      </c>
      <c r="CI59" s="77">
        <v>137925</v>
      </c>
      <c r="CJ59" s="77">
        <v>134021</v>
      </c>
      <c r="CK59" s="77">
        <v>3904</v>
      </c>
      <c r="CL59" s="77">
        <v>0</v>
      </c>
      <c r="CM59" s="77">
        <v>0</v>
      </c>
      <c r="CN59" s="77">
        <v>0</v>
      </c>
      <c r="CO59" s="77">
        <v>0</v>
      </c>
      <c r="CP59" s="77">
        <v>0</v>
      </c>
      <c r="CQ59" s="77">
        <v>0</v>
      </c>
      <c r="CR59" s="77">
        <v>14255</v>
      </c>
      <c r="CS59" s="77">
        <v>6168</v>
      </c>
      <c r="CT59" s="77">
        <v>6168</v>
      </c>
      <c r="CU59" s="77">
        <v>0</v>
      </c>
      <c r="CV59" s="77">
        <v>41874</v>
      </c>
      <c r="CW59" s="77">
        <v>23281</v>
      </c>
      <c r="CX59" s="77">
        <v>18774</v>
      </c>
      <c r="CY59" s="77">
        <v>38788</v>
      </c>
      <c r="CZ59" s="77">
        <v>22494</v>
      </c>
      <c r="DA59" s="77">
        <v>16294</v>
      </c>
      <c r="DB59" s="77">
        <v>515</v>
      </c>
      <c r="DC59" s="77">
        <v>2571</v>
      </c>
      <c r="DD59" s="77">
        <v>787</v>
      </c>
      <c r="DE59" s="77">
        <v>1965</v>
      </c>
      <c r="DF59" s="77">
        <v>0</v>
      </c>
      <c r="DG59" s="77">
        <v>872</v>
      </c>
      <c r="DH59" s="77">
        <v>388</v>
      </c>
      <c r="DI59" s="77">
        <v>484</v>
      </c>
      <c r="DJ59" s="77">
        <v>4793</v>
      </c>
      <c r="DK59" s="77">
        <v>3131</v>
      </c>
      <c r="DL59" s="77">
        <v>1662</v>
      </c>
      <c r="DM59" s="77">
        <v>187290</v>
      </c>
      <c r="DN59" s="77">
        <v>163290</v>
      </c>
      <c r="DO59" s="77">
        <v>124790</v>
      </c>
      <c r="DP59" s="77">
        <v>38500</v>
      </c>
      <c r="DQ59" s="77">
        <v>24000</v>
      </c>
      <c r="DR59" s="77">
        <v>16300</v>
      </c>
      <c r="DS59" s="111">
        <v>7700</v>
      </c>
    </row>
    <row r="60" spans="1:123" ht="15">
      <c r="A60" s="42">
        <v>9</v>
      </c>
      <c r="B60" s="38" t="s">
        <v>24</v>
      </c>
      <c r="C60" s="77">
        <v>670793.20956027659</v>
      </c>
      <c r="D60" s="77">
        <v>463780.20956027659</v>
      </c>
      <c r="E60" s="77">
        <v>207013</v>
      </c>
      <c r="F60" s="77">
        <v>281087.20956027659</v>
      </c>
      <c r="G60" s="77">
        <v>182255.20956027659</v>
      </c>
      <c r="H60" s="77">
        <v>98832</v>
      </c>
      <c r="I60" s="77">
        <v>37093.209560276591</v>
      </c>
      <c r="J60" s="77">
        <v>25946.209560276591</v>
      </c>
      <c r="K60" s="77">
        <v>11147</v>
      </c>
      <c r="L60" s="77">
        <v>17693</v>
      </c>
      <c r="M60" s="77">
        <v>17693</v>
      </c>
      <c r="N60" s="77">
        <v>0</v>
      </c>
      <c r="O60" s="77">
        <v>15693</v>
      </c>
      <c r="P60" s="77">
        <v>0</v>
      </c>
      <c r="Q60" s="77">
        <v>15693</v>
      </c>
      <c r="R60" s="77">
        <v>6294</v>
      </c>
      <c r="S60" s="77">
        <v>0</v>
      </c>
      <c r="T60" s="77">
        <v>6294</v>
      </c>
      <c r="U60" s="77">
        <v>9399</v>
      </c>
      <c r="V60" s="77">
        <v>0</v>
      </c>
      <c r="W60" s="77">
        <v>9399</v>
      </c>
      <c r="X60" s="77">
        <v>0</v>
      </c>
      <c r="Y60" s="77">
        <v>0</v>
      </c>
      <c r="Z60" s="77">
        <v>0</v>
      </c>
      <c r="AA60" s="77">
        <v>94485</v>
      </c>
      <c r="AB60" s="77">
        <v>90537</v>
      </c>
      <c r="AC60" s="77">
        <v>3948</v>
      </c>
      <c r="AD60" s="77">
        <v>94485</v>
      </c>
      <c r="AE60" s="77">
        <v>90537</v>
      </c>
      <c r="AF60" s="77">
        <v>3948</v>
      </c>
      <c r="AG60" s="77">
        <v>0</v>
      </c>
      <c r="AH60" s="77">
        <v>0</v>
      </c>
      <c r="AI60" s="77">
        <v>0</v>
      </c>
      <c r="AJ60" s="77">
        <v>87099</v>
      </c>
      <c r="AK60" s="77">
        <v>32254</v>
      </c>
      <c r="AL60" s="77">
        <v>54845</v>
      </c>
      <c r="AM60" s="77">
        <v>44138</v>
      </c>
      <c r="AN60" s="77">
        <v>32254</v>
      </c>
      <c r="AO60" s="77">
        <v>11884</v>
      </c>
      <c r="AP60" s="77">
        <v>2349</v>
      </c>
      <c r="AQ60" s="77">
        <v>0</v>
      </c>
      <c r="AR60" s="77">
        <v>2349</v>
      </c>
      <c r="AS60" s="77">
        <v>38198</v>
      </c>
      <c r="AT60" s="77">
        <v>0</v>
      </c>
      <c r="AU60" s="77">
        <v>38198</v>
      </c>
      <c r="AV60" s="77">
        <v>2414</v>
      </c>
      <c r="AW60" s="77">
        <v>0</v>
      </c>
      <c r="AX60" s="77">
        <v>2414</v>
      </c>
      <c r="AY60" s="77">
        <v>17750</v>
      </c>
      <c r="AZ60" s="77">
        <v>13572</v>
      </c>
      <c r="BA60" s="77">
        <v>4178</v>
      </c>
      <c r="BB60" s="77">
        <v>1580</v>
      </c>
      <c r="BC60" s="77">
        <v>0</v>
      </c>
      <c r="BD60" s="77">
        <v>1580</v>
      </c>
      <c r="BE60" s="77">
        <v>4255</v>
      </c>
      <c r="BF60" s="77">
        <v>0</v>
      </c>
      <c r="BG60" s="77">
        <v>4255</v>
      </c>
      <c r="BH60" s="77">
        <v>917</v>
      </c>
      <c r="BI60" s="77">
        <v>0</v>
      </c>
      <c r="BJ60" s="77">
        <v>917</v>
      </c>
      <c r="BK60" s="77">
        <v>132</v>
      </c>
      <c r="BL60" s="77">
        <v>0</v>
      </c>
      <c r="BM60" s="77">
        <v>132</v>
      </c>
      <c r="BN60" s="77">
        <v>785</v>
      </c>
      <c r="BO60" s="77">
        <v>0</v>
      </c>
      <c r="BP60" s="77">
        <v>785</v>
      </c>
      <c r="BQ60" s="77">
        <v>4522</v>
      </c>
      <c r="BR60" s="77">
        <v>2253</v>
      </c>
      <c r="BS60" s="77">
        <v>2269</v>
      </c>
      <c r="BT60" s="77">
        <v>1502</v>
      </c>
      <c r="BU60" s="77">
        <v>0</v>
      </c>
      <c r="BV60" s="77">
        <v>1502</v>
      </c>
      <c r="BW60" s="77">
        <v>2565</v>
      </c>
      <c r="BX60" s="77">
        <v>2253</v>
      </c>
      <c r="BY60" s="77">
        <v>312</v>
      </c>
      <c r="BZ60" s="77">
        <v>455</v>
      </c>
      <c r="CA60" s="77">
        <v>0</v>
      </c>
      <c r="CB60" s="77">
        <v>455</v>
      </c>
      <c r="CC60" s="77">
        <v>32866</v>
      </c>
      <c r="CD60" s="77">
        <v>1095</v>
      </c>
      <c r="CE60" s="77">
        <v>31771</v>
      </c>
      <c r="CF60" s="77">
        <v>0</v>
      </c>
      <c r="CG60" s="77">
        <v>0</v>
      </c>
      <c r="CH60" s="77">
        <v>0</v>
      </c>
      <c r="CI60" s="77">
        <v>0</v>
      </c>
      <c r="CJ60" s="77">
        <v>0</v>
      </c>
      <c r="CK60" s="77">
        <v>0</v>
      </c>
      <c r="CL60" s="77">
        <v>0</v>
      </c>
      <c r="CM60" s="77">
        <v>0</v>
      </c>
      <c r="CN60" s="77">
        <v>0</v>
      </c>
      <c r="CO60" s="77">
        <v>0</v>
      </c>
      <c r="CP60" s="77">
        <v>0</v>
      </c>
      <c r="CQ60" s="77">
        <v>0</v>
      </c>
      <c r="CR60" s="77">
        <v>11621</v>
      </c>
      <c r="CS60" s="77">
        <v>5029</v>
      </c>
      <c r="CT60" s="77">
        <v>5029</v>
      </c>
      <c r="CU60" s="77">
        <v>0</v>
      </c>
      <c r="CV60" s="77">
        <v>10005</v>
      </c>
      <c r="CW60" s="77">
        <v>1095</v>
      </c>
      <c r="CX60" s="77">
        <v>9162</v>
      </c>
      <c r="CY60" s="77">
        <v>6427</v>
      </c>
      <c r="CZ60" s="77">
        <v>0</v>
      </c>
      <c r="DA60" s="77">
        <v>6427</v>
      </c>
      <c r="DB60" s="77">
        <v>0</v>
      </c>
      <c r="DC60" s="77">
        <v>3578</v>
      </c>
      <c r="DD60" s="77">
        <v>1095</v>
      </c>
      <c r="DE60" s="77">
        <v>2735</v>
      </c>
      <c r="DF60" s="77">
        <v>0</v>
      </c>
      <c r="DG60" s="77">
        <v>917</v>
      </c>
      <c r="DH60" s="77">
        <v>408</v>
      </c>
      <c r="DI60" s="77">
        <v>509</v>
      </c>
      <c r="DJ60" s="77">
        <v>5042</v>
      </c>
      <c r="DK60" s="77">
        <v>3294</v>
      </c>
      <c r="DL60" s="77">
        <v>1748</v>
      </c>
      <c r="DM60" s="77">
        <v>356840</v>
      </c>
      <c r="DN60" s="77">
        <v>280430</v>
      </c>
      <c r="DO60" s="77">
        <v>157850</v>
      </c>
      <c r="DP60" s="77">
        <v>122580</v>
      </c>
      <c r="DQ60" s="77">
        <v>76410</v>
      </c>
      <c r="DR60" s="77">
        <v>51890</v>
      </c>
      <c r="DS60" s="111">
        <v>24520</v>
      </c>
    </row>
    <row r="61" spans="1:123" ht="15">
      <c r="A61" s="42">
        <v>10</v>
      </c>
      <c r="B61" s="38" t="s">
        <v>25</v>
      </c>
      <c r="C61" s="77">
        <v>664851.65895054303</v>
      </c>
      <c r="D61" s="77">
        <v>485192.65895054309</v>
      </c>
      <c r="E61" s="77">
        <v>179659</v>
      </c>
      <c r="F61" s="77">
        <v>221055.65895054309</v>
      </c>
      <c r="G61" s="77">
        <v>150910.65895054309</v>
      </c>
      <c r="H61" s="77">
        <v>70145</v>
      </c>
      <c r="I61" s="77">
        <v>31456.658950543078</v>
      </c>
      <c r="J61" s="77">
        <v>24632.658950543078</v>
      </c>
      <c r="K61" s="77">
        <v>6824</v>
      </c>
      <c r="L61" s="77">
        <v>8846</v>
      </c>
      <c r="M61" s="77">
        <v>8846</v>
      </c>
      <c r="N61" s="77">
        <v>0</v>
      </c>
      <c r="O61" s="77">
        <v>29757</v>
      </c>
      <c r="P61" s="77">
        <v>6181</v>
      </c>
      <c r="Q61" s="77">
        <v>23576</v>
      </c>
      <c r="R61" s="77">
        <v>10789</v>
      </c>
      <c r="S61" s="77">
        <v>0</v>
      </c>
      <c r="T61" s="77">
        <v>10789</v>
      </c>
      <c r="U61" s="77">
        <v>18968</v>
      </c>
      <c r="V61" s="77">
        <v>6181</v>
      </c>
      <c r="W61" s="77">
        <v>12787</v>
      </c>
      <c r="X61" s="77">
        <v>0</v>
      </c>
      <c r="Y61" s="77">
        <v>0</v>
      </c>
      <c r="Z61" s="77">
        <v>0</v>
      </c>
      <c r="AA61" s="77">
        <v>89733</v>
      </c>
      <c r="AB61" s="77">
        <v>85621</v>
      </c>
      <c r="AC61" s="77">
        <v>4112</v>
      </c>
      <c r="AD61" s="77">
        <v>89733</v>
      </c>
      <c r="AE61" s="77">
        <v>85621</v>
      </c>
      <c r="AF61" s="77">
        <v>4112</v>
      </c>
      <c r="AG61" s="77">
        <v>0</v>
      </c>
      <c r="AH61" s="77">
        <v>0</v>
      </c>
      <c r="AI61" s="77">
        <v>0</v>
      </c>
      <c r="AJ61" s="77">
        <v>40329</v>
      </c>
      <c r="AK61" s="77">
        <v>16979</v>
      </c>
      <c r="AL61" s="77">
        <v>23350</v>
      </c>
      <c r="AM61" s="77">
        <v>21062</v>
      </c>
      <c r="AN61" s="77">
        <v>16979</v>
      </c>
      <c r="AO61" s="77">
        <v>4083</v>
      </c>
      <c r="AP61" s="77">
        <v>2913</v>
      </c>
      <c r="AQ61" s="77">
        <v>0</v>
      </c>
      <c r="AR61" s="77">
        <v>2913</v>
      </c>
      <c r="AS61" s="77">
        <v>14089</v>
      </c>
      <c r="AT61" s="77">
        <v>0</v>
      </c>
      <c r="AU61" s="77">
        <v>14089</v>
      </c>
      <c r="AV61" s="77">
        <v>2265</v>
      </c>
      <c r="AW61" s="77">
        <v>0</v>
      </c>
      <c r="AX61" s="77">
        <v>2265</v>
      </c>
      <c r="AY61" s="77">
        <v>8871</v>
      </c>
      <c r="AZ61" s="77">
        <v>6229</v>
      </c>
      <c r="BA61" s="77">
        <v>2642</v>
      </c>
      <c r="BB61" s="77">
        <v>1883</v>
      </c>
      <c r="BC61" s="77">
        <v>0</v>
      </c>
      <c r="BD61" s="77">
        <v>1883</v>
      </c>
      <c r="BE61" s="77">
        <v>4107</v>
      </c>
      <c r="BF61" s="77">
        <v>0</v>
      </c>
      <c r="BG61" s="77">
        <v>4107</v>
      </c>
      <c r="BH61" s="77">
        <v>896</v>
      </c>
      <c r="BI61" s="77">
        <v>0</v>
      </c>
      <c r="BJ61" s="77">
        <v>896</v>
      </c>
      <c r="BK61" s="77">
        <v>0</v>
      </c>
      <c r="BL61" s="77">
        <v>0</v>
      </c>
      <c r="BM61" s="77">
        <v>0</v>
      </c>
      <c r="BN61" s="77">
        <v>896</v>
      </c>
      <c r="BO61" s="77">
        <v>0</v>
      </c>
      <c r="BP61" s="77">
        <v>896</v>
      </c>
      <c r="BQ61" s="77">
        <v>5177</v>
      </c>
      <c r="BR61" s="77">
        <v>2422</v>
      </c>
      <c r="BS61" s="77">
        <v>2755</v>
      </c>
      <c r="BT61" s="77">
        <v>1891</v>
      </c>
      <c r="BU61" s="77">
        <v>0</v>
      </c>
      <c r="BV61" s="77">
        <v>1891</v>
      </c>
      <c r="BW61" s="77">
        <v>2757</v>
      </c>
      <c r="BX61" s="77">
        <v>2422</v>
      </c>
      <c r="BY61" s="77">
        <v>335</v>
      </c>
      <c r="BZ61" s="77">
        <v>529</v>
      </c>
      <c r="CA61" s="77">
        <v>0</v>
      </c>
      <c r="CB61" s="77">
        <v>529</v>
      </c>
      <c r="CC61" s="77">
        <v>138316</v>
      </c>
      <c r="CD61" s="77">
        <v>89012</v>
      </c>
      <c r="CE61" s="77">
        <v>49304</v>
      </c>
      <c r="CF61" s="77">
        <v>67377</v>
      </c>
      <c r="CG61" s="77">
        <v>65470</v>
      </c>
      <c r="CH61" s="77">
        <v>1907</v>
      </c>
      <c r="CI61" s="77">
        <v>67377</v>
      </c>
      <c r="CJ61" s="77">
        <v>65470</v>
      </c>
      <c r="CK61" s="77">
        <v>1907</v>
      </c>
      <c r="CL61" s="77">
        <v>0</v>
      </c>
      <c r="CM61" s="77">
        <v>0</v>
      </c>
      <c r="CN61" s="77">
        <v>0</v>
      </c>
      <c r="CO61" s="77">
        <v>0</v>
      </c>
      <c r="CP61" s="77">
        <v>0</v>
      </c>
      <c r="CQ61" s="77">
        <v>0</v>
      </c>
      <c r="CR61" s="77">
        <v>13945</v>
      </c>
      <c r="CS61" s="77">
        <v>6034</v>
      </c>
      <c r="CT61" s="77">
        <v>6034</v>
      </c>
      <c r="CU61" s="77">
        <v>0</v>
      </c>
      <c r="CV61" s="77">
        <v>44224</v>
      </c>
      <c r="CW61" s="77">
        <v>23542</v>
      </c>
      <c r="CX61" s="77">
        <v>20982</v>
      </c>
      <c r="CY61" s="77">
        <v>39752</v>
      </c>
      <c r="CZ61" s="77">
        <v>22241</v>
      </c>
      <c r="DA61" s="77">
        <v>17511</v>
      </c>
      <c r="DB61" s="77">
        <v>224</v>
      </c>
      <c r="DC61" s="77">
        <v>4248</v>
      </c>
      <c r="DD61" s="77">
        <v>1301</v>
      </c>
      <c r="DE61" s="77">
        <v>3247</v>
      </c>
      <c r="DF61" s="77">
        <v>0</v>
      </c>
      <c r="DG61" s="77">
        <v>991</v>
      </c>
      <c r="DH61" s="77">
        <v>441</v>
      </c>
      <c r="DI61" s="77">
        <v>550</v>
      </c>
      <c r="DJ61" s="77">
        <v>5445</v>
      </c>
      <c r="DK61" s="77">
        <v>3557</v>
      </c>
      <c r="DL61" s="77">
        <v>1888</v>
      </c>
      <c r="DM61" s="77">
        <v>305480</v>
      </c>
      <c r="DN61" s="77">
        <v>245270</v>
      </c>
      <c r="DO61" s="77">
        <v>148680</v>
      </c>
      <c r="DP61" s="77">
        <v>96590</v>
      </c>
      <c r="DQ61" s="77">
        <v>60210</v>
      </c>
      <c r="DR61" s="77">
        <v>40890</v>
      </c>
      <c r="DS61" s="111">
        <v>19320</v>
      </c>
    </row>
    <row r="62" spans="1:123" ht="15">
      <c r="A62" s="42">
        <v>11</v>
      </c>
      <c r="B62" s="38" t="s">
        <v>26</v>
      </c>
      <c r="C62" s="77">
        <v>791678.6706654086</v>
      </c>
      <c r="D62" s="77">
        <v>559787.6706654086</v>
      </c>
      <c r="E62" s="77">
        <v>231891</v>
      </c>
      <c r="F62" s="77">
        <v>423559.6706654086</v>
      </c>
      <c r="G62" s="77">
        <v>274534.6706654086</v>
      </c>
      <c r="H62" s="77">
        <v>149025</v>
      </c>
      <c r="I62" s="77">
        <v>61505.670665408579</v>
      </c>
      <c r="J62" s="77">
        <v>42461.670665408579</v>
      </c>
      <c r="K62" s="77">
        <v>19044</v>
      </c>
      <c r="L62" s="77">
        <v>31776</v>
      </c>
      <c r="M62" s="77">
        <v>31776</v>
      </c>
      <c r="N62" s="77">
        <v>0</v>
      </c>
      <c r="O62" s="77">
        <v>52505</v>
      </c>
      <c r="P62" s="77">
        <v>6181</v>
      </c>
      <c r="Q62" s="77">
        <v>46324</v>
      </c>
      <c r="R62" s="77">
        <v>23594</v>
      </c>
      <c r="S62" s="77">
        <v>0</v>
      </c>
      <c r="T62" s="77">
        <v>23594</v>
      </c>
      <c r="U62" s="77">
        <v>28911</v>
      </c>
      <c r="V62" s="77">
        <v>6181</v>
      </c>
      <c r="W62" s="77">
        <v>22730</v>
      </c>
      <c r="X62" s="77">
        <v>0</v>
      </c>
      <c r="Y62" s="77">
        <v>0</v>
      </c>
      <c r="Z62" s="77">
        <v>0</v>
      </c>
      <c r="AA62" s="77">
        <v>168916</v>
      </c>
      <c r="AB62" s="77">
        <v>161119</v>
      </c>
      <c r="AC62" s="77">
        <v>7797</v>
      </c>
      <c r="AD62" s="77">
        <v>168916</v>
      </c>
      <c r="AE62" s="77">
        <v>161119</v>
      </c>
      <c r="AF62" s="77">
        <v>7797</v>
      </c>
      <c r="AG62" s="77">
        <v>0</v>
      </c>
      <c r="AH62" s="77">
        <v>0</v>
      </c>
      <c r="AI62" s="77">
        <v>0</v>
      </c>
      <c r="AJ62" s="77">
        <v>69506</v>
      </c>
      <c r="AK62" s="77">
        <v>19741</v>
      </c>
      <c r="AL62" s="77">
        <v>49765</v>
      </c>
      <c r="AM62" s="77">
        <v>20894</v>
      </c>
      <c r="AN62" s="77">
        <v>19741</v>
      </c>
      <c r="AO62" s="77">
        <v>1153</v>
      </c>
      <c r="AP62" s="77">
        <v>5619</v>
      </c>
      <c r="AQ62" s="77">
        <v>0</v>
      </c>
      <c r="AR62" s="77">
        <v>5619</v>
      </c>
      <c r="AS62" s="77">
        <v>38259</v>
      </c>
      <c r="AT62" s="77">
        <v>0</v>
      </c>
      <c r="AU62" s="77">
        <v>38259</v>
      </c>
      <c r="AV62" s="77">
        <v>4734</v>
      </c>
      <c r="AW62" s="77">
        <v>0</v>
      </c>
      <c r="AX62" s="77">
        <v>4734</v>
      </c>
      <c r="AY62" s="77">
        <v>12157</v>
      </c>
      <c r="AZ62" s="77">
        <v>8211</v>
      </c>
      <c r="BA62" s="77">
        <v>3946</v>
      </c>
      <c r="BB62" s="77">
        <v>3766</v>
      </c>
      <c r="BC62" s="77">
        <v>0</v>
      </c>
      <c r="BD62" s="77">
        <v>3766</v>
      </c>
      <c r="BE62" s="77">
        <v>8004</v>
      </c>
      <c r="BF62" s="77">
        <v>0</v>
      </c>
      <c r="BG62" s="77">
        <v>8004</v>
      </c>
      <c r="BH62" s="77">
        <v>4853</v>
      </c>
      <c r="BI62" s="77">
        <v>0</v>
      </c>
      <c r="BJ62" s="77">
        <v>4853</v>
      </c>
      <c r="BK62" s="77">
        <v>3248</v>
      </c>
      <c r="BL62" s="77">
        <v>0</v>
      </c>
      <c r="BM62" s="77">
        <v>3248</v>
      </c>
      <c r="BN62" s="77">
        <v>1605</v>
      </c>
      <c r="BO62" s="77">
        <v>0</v>
      </c>
      <c r="BP62" s="77">
        <v>1605</v>
      </c>
      <c r="BQ62" s="77">
        <v>10571</v>
      </c>
      <c r="BR62" s="77">
        <v>5045</v>
      </c>
      <c r="BS62" s="77">
        <v>5526</v>
      </c>
      <c r="BT62" s="77">
        <v>3756</v>
      </c>
      <c r="BU62" s="77">
        <v>0</v>
      </c>
      <c r="BV62" s="77">
        <v>3756</v>
      </c>
      <c r="BW62" s="77">
        <v>5743</v>
      </c>
      <c r="BX62" s="77">
        <v>5045</v>
      </c>
      <c r="BY62" s="77">
        <v>698</v>
      </c>
      <c r="BZ62" s="77">
        <v>1072</v>
      </c>
      <c r="CA62" s="77">
        <v>0</v>
      </c>
      <c r="CB62" s="77">
        <v>1072</v>
      </c>
      <c r="CC62" s="77">
        <v>146499</v>
      </c>
      <c r="CD62" s="77">
        <v>95423</v>
      </c>
      <c r="CE62" s="77">
        <v>51076</v>
      </c>
      <c r="CF62" s="77">
        <v>72134</v>
      </c>
      <c r="CG62" s="77">
        <v>70092</v>
      </c>
      <c r="CH62" s="77">
        <v>2042</v>
      </c>
      <c r="CI62" s="77">
        <v>72134</v>
      </c>
      <c r="CJ62" s="77">
        <v>70092</v>
      </c>
      <c r="CK62" s="77">
        <v>2042</v>
      </c>
      <c r="CL62" s="77">
        <v>0</v>
      </c>
      <c r="CM62" s="77">
        <v>0</v>
      </c>
      <c r="CN62" s="77">
        <v>0</v>
      </c>
      <c r="CO62" s="77">
        <v>0</v>
      </c>
      <c r="CP62" s="77">
        <v>0</v>
      </c>
      <c r="CQ62" s="77">
        <v>0</v>
      </c>
      <c r="CR62" s="77">
        <v>14875</v>
      </c>
      <c r="CS62" s="77">
        <v>6436</v>
      </c>
      <c r="CT62" s="77">
        <v>6436</v>
      </c>
      <c r="CU62" s="77">
        <v>0</v>
      </c>
      <c r="CV62" s="77">
        <v>46036</v>
      </c>
      <c r="CW62" s="77">
        <v>25331</v>
      </c>
      <c r="CX62" s="77">
        <v>20952</v>
      </c>
      <c r="CY62" s="77">
        <v>42281</v>
      </c>
      <c r="CZ62" s="77">
        <v>24263</v>
      </c>
      <c r="DA62" s="77">
        <v>18018</v>
      </c>
      <c r="DB62" s="77">
        <v>268</v>
      </c>
      <c r="DC62" s="77">
        <v>3487</v>
      </c>
      <c r="DD62" s="77">
        <v>1068</v>
      </c>
      <c r="DE62" s="77">
        <v>2666</v>
      </c>
      <c r="DF62" s="77">
        <v>0</v>
      </c>
      <c r="DG62" s="77">
        <v>1043</v>
      </c>
      <c r="DH62" s="77">
        <v>464</v>
      </c>
      <c r="DI62" s="77">
        <v>579</v>
      </c>
      <c r="DJ62" s="77">
        <v>5728</v>
      </c>
      <c r="DK62" s="77">
        <v>3742</v>
      </c>
      <c r="DL62" s="77">
        <v>1986</v>
      </c>
      <c r="DM62" s="77">
        <v>221620</v>
      </c>
      <c r="DN62" s="77">
        <v>189830</v>
      </c>
      <c r="DO62" s="77">
        <v>138830</v>
      </c>
      <c r="DP62" s="77">
        <v>51000</v>
      </c>
      <c r="DQ62" s="77">
        <v>31790</v>
      </c>
      <c r="DR62" s="77">
        <v>21590</v>
      </c>
      <c r="DS62" s="111">
        <v>10200</v>
      </c>
    </row>
    <row r="63" spans="1:123" ht="15">
      <c r="A63" s="42">
        <v>12</v>
      </c>
      <c r="B63" s="38" t="s">
        <v>27</v>
      </c>
      <c r="C63" s="77">
        <v>1474135.7345966352</v>
      </c>
      <c r="D63" s="77">
        <v>1033516.7345966351</v>
      </c>
      <c r="E63" s="77">
        <v>440619</v>
      </c>
      <c r="F63" s="77">
        <v>919417.7345966351</v>
      </c>
      <c r="G63" s="77">
        <v>587827.7345966351</v>
      </c>
      <c r="H63" s="77">
        <v>331590</v>
      </c>
      <c r="I63" s="77">
        <v>99007.734596635099</v>
      </c>
      <c r="J63" s="77">
        <v>79411.734596635099</v>
      </c>
      <c r="K63" s="77">
        <v>19596</v>
      </c>
      <c r="L63" s="77">
        <v>32217</v>
      </c>
      <c r="M63" s="77">
        <v>32217</v>
      </c>
      <c r="N63" s="77">
        <v>0</v>
      </c>
      <c r="O63" s="77">
        <v>138983</v>
      </c>
      <c r="P63" s="77">
        <v>6181</v>
      </c>
      <c r="Q63" s="77">
        <v>132802</v>
      </c>
      <c r="R63" s="77">
        <v>88354</v>
      </c>
      <c r="S63" s="77">
        <v>0</v>
      </c>
      <c r="T63" s="77">
        <v>88354</v>
      </c>
      <c r="U63" s="77">
        <v>50629</v>
      </c>
      <c r="V63" s="77">
        <v>6181</v>
      </c>
      <c r="W63" s="77">
        <v>44448</v>
      </c>
      <c r="X63" s="77">
        <v>0</v>
      </c>
      <c r="Y63" s="77">
        <v>0</v>
      </c>
      <c r="Z63" s="77">
        <v>0</v>
      </c>
      <c r="AA63" s="77">
        <v>335139</v>
      </c>
      <c r="AB63" s="77">
        <v>319554</v>
      </c>
      <c r="AC63" s="77">
        <v>15585</v>
      </c>
      <c r="AD63" s="77">
        <v>335139</v>
      </c>
      <c r="AE63" s="77">
        <v>319554</v>
      </c>
      <c r="AF63" s="77">
        <v>15585</v>
      </c>
      <c r="AG63" s="77">
        <v>0</v>
      </c>
      <c r="AH63" s="77">
        <v>0</v>
      </c>
      <c r="AI63" s="77">
        <v>0</v>
      </c>
      <c r="AJ63" s="77">
        <v>127324</v>
      </c>
      <c r="AK63" s="77">
        <v>55953</v>
      </c>
      <c r="AL63" s="77">
        <v>71371</v>
      </c>
      <c r="AM63" s="77">
        <v>73968</v>
      </c>
      <c r="AN63" s="77">
        <v>55953</v>
      </c>
      <c r="AO63" s="77">
        <v>18015</v>
      </c>
      <c r="AP63" s="77">
        <v>7760</v>
      </c>
      <c r="AQ63" s="77">
        <v>0</v>
      </c>
      <c r="AR63" s="77">
        <v>7760</v>
      </c>
      <c r="AS63" s="77">
        <v>36413</v>
      </c>
      <c r="AT63" s="77">
        <v>0</v>
      </c>
      <c r="AU63" s="77">
        <v>36413</v>
      </c>
      <c r="AV63" s="77">
        <v>9183</v>
      </c>
      <c r="AW63" s="77">
        <v>0</v>
      </c>
      <c r="AX63" s="77">
        <v>9183</v>
      </c>
      <c r="AY63" s="77">
        <v>14414</v>
      </c>
      <c r="AZ63" s="77">
        <v>8853</v>
      </c>
      <c r="BA63" s="77">
        <v>5561</v>
      </c>
      <c r="BB63" s="77">
        <v>6466</v>
      </c>
      <c r="BC63" s="77">
        <v>0</v>
      </c>
      <c r="BD63" s="77">
        <v>6466</v>
      </c>
      <c r="BE63" s="77">
        <v>15376</v>
      </c>
      <c r="BF63" s="77">
        <v>0</v>
      </c>
      <c r="BG63" s="77">
        <v>15376</v>
      </c>
      <c r="BH63" s="77">
        <v>131147</v>
      </c>
      <c r="BI63" s="77">
        <v>74977</v>
      </c>
      <c r="BJ63" s="77">
        <v>56170</v>
      </c>
      <c r="BK63" s="77">
        <v>128126</v>
      </c>
      <c r="BL63" s="77">
        <v>74977</v>
      </c>
      <c r="BM63" s="77">
        <v>53149</v>
      </c>
      <c r="BN63" s="77">
        <v>3021</v>
      </c>
      <c r="BO63" s="77">
        <v>0</v>
      </c>
      <c r="BP63" s="77">
        <v>3021</v>
      </c>
      <c r="BQ63" s="77">
        <v>19344</v>
      </c>
      <c r="BR63" s="77">
        <v>10681</v>
      </c>
      <c r="BS63" s="77">
        <v>8663</v>
      </c>
      <c r="BT63" s="77">
        <v>5232</v>
      </c>
      <c r="BU63" s="77">
        <v>0</v>
      </c>
      <c r="BV63" s="77">
        <v>5232</v>
      </c>
      <c r="BW63" s="77">
        <v>12159</v>
      </c>
      <c r="BX63" s="77">
        <v>10681</v>
      </c>
      <c r="BY63" s="77">
        <v>1478</v>
      </c>
      <c r="BZ63" s="77">
        <v>1953</v>
      </c>
      <c r="CA63" s="77">
        <v>0</v>
      </c>
      <c r="CB63" s="77">
        <v>1953</v>
      </c>
      <c r="CC63" s="77">
        <v>231608</v>
      </c>
      <c r="CD63" s="77">
        <v>153849</v>
      </c>
      <c r="CE63" s="77">
        <v>77759</v>
      </c>
      <c r="CF63" s="77">
        <v>127621</v>
      </c>
      <c r="CG63" s="77">
        <v>124009</v>
      </c>
      <c r="CH63" s="77">
        <v>3612</v>
      </c>
      <c r="CI63" s="77">
        <v>127621</v>
      </c>
      <c r="CJ63" s="77">
        <v>124009</v>
      </c>
      <c r="CK63" s="77">
        <v>3612</v>
      </c>
      <c r="CL63" s="77">
        <v>0</v>
      </c>
      <c r="CM63" s="77">
        <v>0</v>
      </c>
      <c r="CN63" s="77">
        <v>0</v>
      </c>
      <c r="CO63" s="77">
        <v>0</v>
      </c>
      <c r="CP63" s="77">
        <v>0</v>
      </c>
      <c r="CQ63" s="77">
        <v>0</v>
      </c>
      <c r="CR63" s="77">
        <v>22777</v>
      </c>
      <c r="CS63" s="77">
        <v>9854</v>
      </c>
      <c r="CT63" s="77">
        <v>9854</v>
      </c>
      <c r="CU63" s="77">
        <v>0</v>
      </c>
      <c r="CV63" s="77">
        <v>55325</v>
      </c>
      <c r="CW63" s="77">
        <v>29840</v>
      </c>
      <c r="CX63" s="77">
        <v>25838</v>
      </c>
      <c r="CY63" s="77">
        <v>49691</v>
      </c>
      <c r="CZ63" s="77">
        <v>28307</v>
      </c>
      <c r="DA63" s="77">
        <v>21384</v>
      </c>
      <c r="DB63" s="77">
        <v>626</v>
      </c>
      <c r="DC63" s="77">
        <v>5008</v>
      </c>
      <c r="DD63" s="77">
        <v>1533</v>
      </c>
      <c r="DE63" s="77">
        <v>3828</v>
      </c>
      <c r="DF63" s="77">
        <v>0</v>
      </c>
      <c r="DG63" s="77">
        <v>7490</v>
      </c>
      <c r="DH63" s="77">
        <v>6663</v>
      </c>
      <c r="DI63" s="77">
        <v>827</v>
      </c>
      <c r="DJ63" s="77">
        <v>8188</v>
      </c>
      <c r="DK63" s="77">
        <v>5349</v>
      </c>
      <c r="DL63" s="77">
        <v>2839</v>
      </c>
      <c r="DM63" s="77">
        <v>323110</v>
      </c>
      <c r="DN63" s="77">
        <v>291840</v>
      </c>
      <c r="DO63" s="77">
        <v>241670</v>
      </c>
      <c r="DP63" s="77">
        <v>50170</v>
      </c>
      <c r="DQ63" s="77">
        <v>31270</v>
      </c>
      <c r="DR63" s="77">
        <v>21240</v>
      </c>
      <c r="DS63" s="111">
        <v>10030</v>
      </c>
    </row>
    <row r="64" spans="1:123" ht="15">
      <c r="A64" s="42">
        <v>13</v>
      </c>
      <c r="B64" s="38" t="s">
        <v>28</v>
      </c>
      <c r="C64" s="77">
        <v>1177572.303709256</v>
      </c>
      <c r="D64" s="77">
        <v>855305.303709256</v>
      </c>
      <c r="E64" s="77">
        <v>322267</v>
      </c>
      <c r="F64" s="77">
        <v>649739.303709256</v>
      </c>
      <c r="G64" s="77">
        <v>411636.303709256</v>
      </c>
      <c r="H64" s="77">
        <v>238103</v>
      </c>
      <c r="I64" s="77">
        <v>55109.303709255997</v>
      </c>
      <c r="J64" s="77">
        <v>50618.303709255997</v>
      </c>
      <c r="K64" s="77">
        <v>4491</v>
      </c>
      <c r="L64" s="77">
        <v>26900</v>
      </c>
      <c r="M64" s="77">
        <v>26900</v>
      </c>
      <c r="N64" s="77">
        <v>0</v>
      </c>
      <c r="O64" s="77">
        <v>133084</v>
      </c>
      <c r="P64" s="77">
        <v>6181</v>
      </c>
      <c r="Q64" s="77">
        <v>126903</v>
      </c>
      <c r="R64" s="77">
        <v>103328</v>
      </c>
      <c r="S64" s="77">
        <v>0</v>
      </c>
      <c r="T64" s="77">
        <v>103328</v>
      </c>
      <c r="U64" s="77">
        <v>29756</v>
      </c>
      <c r="V64" s="77">
        <v>6181</v>
      </c>
      <c r="W64" s="77">
        <v>23575</v>
      </c>
      <c r="X64" s="77">
        <v>0</v>
      </c>
      <c r="Y64" s="77">
        <v>0</v>
      </c>
      <c r="Z64" s="77">
        <v>0</v>
      </c>
      <c r="AA64" s="77">
        <v>182150</v>
      </c>
      <c r="AB64" s="77">
        <v>174064</v>
      </c>
      <c r="AC64" s="77">
        <v>8086</v>
      </c>
      <c r="AD64" s="77">
        <v>182150</v>
      </c>
      <c r="AE64" s="77">
        <v>174064</v>
      </c>
      <c r="AF64" s="77">
        <v>8086</v>
      </c>
      <c r="AG64" s="77">
        <v>0</v>
      </c>
      <c r="AH64" s="77">
        <v>0</v>
      </c>
      <c r="AI64" s="77">
        <v>0</v>
      </c>
      <c r="AJ64" s="77">
        <v>113037</v>
      </c>
      <c r="AK64" s="77">
        <v>76546</v>
      </c>
      <c r="AL64" s="77">
        <v>36491</v>
      </c>
      <c r="AM64" s="77">
        <v>82951</v>
      </c>
      <c r="AN64" s="77">
        <v>76546</v>
      </c>
      <c r="AO64" s="77">
        <v>6405</v>
      </c>
      <c r="AP64" s="77">
        <v>4153</v>
      </c>
      <c r="AQ64" s="77">
        <v>0</v>
      </c>
      <c r="AR64" s="77">
        <v>4153</v>
      </c>
      <c r="AS64" s="77">
        <v>21490</v>
      </c>
      <c r="AT64" s="77">
        <v>0</v>
      </c>
      <c r="AU64" s="77">
        <v>21490</v>
      </c>
      <c r="AV64" s="77">
        <v>4443</v>
      </c>
      <c r="AW64" s="77">
        <v>0</v>
      </c>
      <c r="AX64" s="77">
        <v>4443</v>
      </c>
      <c r="AY64" s="77">
        <v>15830</v>
      </c>
      <c r="AZ64" s="77">
        <v>9834</v>
      </c>
      <c r="BA64" s="77">
        <v>5996</v>
      </c>
      <c r="BB64" s="77">
        <v>8507</v>
      </c>
      <c r="BC64" s="77">
        <v>5397</v>
      </c>
      <c r="BD64" s="77">
        <v>3110</v>
      </c>
      <c r="BE64" s="77">
        <v>8025</v>
      </c>
      <c r="BF64" s="77">
        <v>0</v>
      </c>
      <c r="BG64" s="77">
        <v>8025</v>
      </c>
      <c r="BH64" s="77">
        <v>97765</v>
      </c>
      <c r="BI64" s="77">
        <v>57125</v>
      </c>
      <c r="BJ64" s="77">
        <v>40640</v>
      </c>
      <c r="BK64" s="77">
        <v>95945</v>
      </c>
      <c r="BL64" s="77">
        <v>57125</v>
      </c>
      <c r="BM64" s="77">
        <v>38820</v>
      </c>
      <c r="BN64" s="77">
        <v>1820</v>
      </c>
      <c r="BO64" s="77">
        <v>0</v>
      </c>
      <c r="BP64" s="77">
        <v>1820</v>
      </c>
      <c r="BQ64" s="77">
        <v>9332</v>
      </c>
      <c r="BR64" s="77">
        <v>4971</v>
      </c>
      <c r="BS64" s="77">
        <v>4361</v>
      </c>
      <c r="BT64" s="77">
        <v>2746</v>
      </c>
      <c r="BU64" s="77">
        <v>0</v>
      </c>
      <c r="BV64" s="77">
        <v>2746</v>
      </c>
      <c r="BW64" s="77">
        <v>5659</v>
      </c>
      <c r="BX64" s="77">
        <v>4971</v>
      </c>
      <c r="BY64" s="77">
        <v>688</v>
      </c>
      <c r="BZ64" s="77">
        <v>927</v>
      </c>
      <c r="CA64" s="77">
        <v>0</v>
      </c>
      <c r="CB64" s="77">
        <v>927</v>
      </c>
      <c r="CC64" s="77">
        <v>367413</v>
      </c>
      <c r="CD64" s="77">
        <v>302129</v>
      </c>
      <c r="CE64" s="77">
        <v>65284</v>
      </c>
      <c r="CF64" s="77">
        <v>286155</v>
      </c>
      <c r="CG64" s="77">
        <v>278056</v>
      </c>
      <c r="CH64" s="77">
        <v>8099</v>
      </c>
      <c r="CI64" s="77">
        <v>286155</v>
      </c>
      <c r="CJ64" s="77">
        <v>278056</v>
      </c>
      <c r="CK64" s="77">
        <v>8099</v>
      </c>
      <c r="CL64" s="77">
        <v>0</v>
      </c>
      <c r="CM64" s="77">
        <v>0</v>
      </c>
      <c r="CN64" s="77">
        <v>0</v>
      </c>
      <c r="CO64" s="77">
        <v>0</v>
      </c>
      <c r="CP64" s="77">
        <v>0</v>
      </c>
      <c r="CQ64" s="77">
        <v>0</v>
      </c>
      <c r="CR64" s="77">
        <v>20453</v>
      </c>
      <c r="CS64" s="77">
        <v>8849</v>
      </c>
      <c r="CT64" s="77">
        <v>8849</v>
      </c>
      <c r="CU64" s="77">
        <v>0</v>
      </c>
      <c r="CV64" s="77">
        <v>44711</v>
      </c>
      <c r="CW64" s="77">
        <v>24073</v>
      </c>
      <c r="CX64" s="77">
        <v>20827</v>
      </c>
      <c r="CY64" s="77">
        <v>40954</v>
      </c>
      <c r="CZ64" s="77">
        <v>23252</v>
      </c>
      <c r="DA64" s="77">
        <v>17702</v>
      </c>
      <c r="DB64" s="77">
        <v>1074</v>
      </c>
      <c r="DC64" s="77">
        <v>2683</v>
      </c>
      <c r="DD64" s="77">
        <v>821</v>
      </c>
      <c r="DE64" s="77">
        <v>2051</v>
      </c>
      <c r="DF64" s="77">
        <v>0</v>
      </c>
      <c r="DG64" s="77">
        <v>1086</v>
      </c>
      <c r="DH64" s="77">
        <v>483</v>
      </c>
      <c r="DI64" s="77">
        <v>603</v>
      </c>
      <c r="DJ64" s="77">
        <v>5970</v>
      </c>
      <c r="DK64" s="77">
        <v>3900</v>
      </c>
      <c r="DL64" s="77">
        <v>2070</v>
      </c>
      <c r="DM64" s="77">
        <v>160420</v>
      </c>
      <c r="DN64" s="77">
        <v>141540</v>
      </c>
      <c r="DO64" s="77">
        <v>111240</v>
      </c>
      <c r="DP64" s="77">
        <v>30300</v>
      </c>
      <c r="DQ64" s="77">
        <v>18880</v>
      </c>
      <c r="DR64" s="77">
        <v>12830</v>
      </c>
      <c r="DS64" s="111">
        <v>6050</v>
      </c>
    </row>
    <row r="65" spans="1:123" ht="15">
      <c r="A65" s="42">
        <v>14</v>
      </c>
      <c r="B65" s="38" t="s">
        <v>29</v>
      </c>
      <c r="C65" s="77">
        <v>1496506.5358944298</v>
      </c>
      <c r="D65" s="77">
        <v>1151995.5358944298</v>
      </c>
      <c r="E65" s="77">
        <v>344511</v>
      </c>
      <c r="F65" s="77">
        <v>708405.53589442966</v>
      </c>
      <c r="G65" s="77">
        <v>477820.53589442966</v>
      </c>
      <c r="H65" s="77">
        <v>230585</v>
      </c>
      <c r="I65" s="77">
        <v>75301.53589442969</v>
      </c>
      <c r="J65" s="77">
        <v>56219.535894429697</v>
      </c>
      <c r="K65" s="77">
        <v>19082</v>
      </c>
      <c r="L65" s="77">
        <v>26692</v>
      </c>
      <c r="M65" s="77">
        <v>26692</v>
      </c>
      <c r="N65" s="77">
        <v>0</v>
      </c>
      <c r="O65" s="77">
        <v>89171</v>
      </c>
      <c r="P65" s="77">
        <v>6181</v>
      </c>
      <c r="Q65" s="77">
        <v>82990</v>
      </c>
      <c r="R65" s="77">
        <v>48092</v>
      </c>
      <c r="S65" s="77">
        <v>0</v>
      </c>
      <c r="T65" s="77">
        <v>48092</v>
      </c>
      <c r="U65" s="77">
        <v>41079</v>
      </c>
      <c r="V65" s="77">
        <v>6181</v>
      </c>
      <c r="W65" s="77">
        <v>34898</v>
      </c>
      <c r="X65" s="77">
        <v>0</v>
      </c>
      <c r="Y65" s="77">
        <v>0</v>
      </c>
      <c r="Z65" s="77">
        <v>0</v>
      </c>
      <c r="AA65" s="77">
        <v>266300</v>
      </c>
      <c r="AB65" s="77">
        <v>254438</v>
      </c>
      <c r="AC65" s="77">
        <v>11862</v>
      </c>
      <c r="AD65" s="77">
        <v>266300</v>
      </c>
      <c r="AE65" s="77">
        <v>254438</v>
      </c>
      <c r="AF65" s="77">
        <v>11862</v>
      </c>
      <c r="AG65" s="77">
        <v>0</v>
      </c>
      <c r="AH65" s="77">
        <v>0</v>
      </c>
      <c r="AI65" s="77">
        <v>0</v>
      </c>
      <c r="AJ65" s="77">
        <v>141712</v>
      </c>
      <c r="AK65" s="77">
        <v>97885</v>
      </c>
      <c r="AL65" s="77">
        <v>43827</v>
      </c>
      <c r="AM65" s="77">
        <v>102739</v>
      </c>
      <c r="AN65" s="77">
        <v>97885</v>
      </c>
      <c r="AO65" s="77">
        <v>4854</v>
      </c>
      <c r="AP65" s="77">
        <v>4904</v>
      </c>
      <c r="AQ65" s="77">
        <v>0</v>
      </c>
      <c r="AR65" s="77">
        <v>4904</v>
      </c>
      <c r="AS65" s="77">
        <v>27368</v>
      </c>
      <c r="AT65" s="77">
        <v>0</v>
      </c>
      <c r="AU65" s="77">
        <v>27368</v>
      </c>
      <c r="AV65" s="77">
        <v>6701</v>
      </c>
      <c r="AW65" s="77">
        <v>0</v>
      </c>
      <c r="AX65" s="77">
        <v>6701</v>
      </c>
      <c r="AY65" s="77">
        <v>19237</v>
      </c>
      <c r="AZ65" s="77">
        <v>14138</v>
      </c>
      <c r="BA65" s="77">
        <v>5099</v>
      </c>
      <c r="BB65" s="77">
        <v>9874</v>
      </c>
      <c r="BC65" s="77">
        <v>5397</v>
      </c>
      <c r="BD65" s="77">
        <v>4477</v>
      </c>
      <c r="BE65" s="77">
        <v>11216</v>
      </c>
      <c r="BF65" s="77">
        <v>0</v>
      </c>
      <c r="BG65" s="77">
        <v>11216</v>
      </c>
      <c r="BH65" s="77">
        <v>55211</v>
      </c>
      <c r="BI65" s="77">
        <v>8926</v>
      </c>
      <c r="BJ65" s="77">
        <v>46285</v>
      </c>
      <c r="BK65" s="77">
        <v>52898</v>
      </c>
      <c r="BL65" s="77">
        <v>8926</v>
      </c>
      <c r="BM65" s="77">
        <v>43972</v>
      </c>
      <c r="BN65" s="77">
        <v>2313</v>
      </c>
      <c r="BO65" s="77">
        <v>0</v>
      </c>
      <c r="BP65" s="77">
        <v>2313</v>
      </c>
      <c r="BQ65" s="77">
        <v>13691</v>
      </c>
      <c r="BR65" s="77">
        <v>7944</v>
      </c>
      <c r="BS65" s="77">
        <v>5747</v>
      </c>
      <c r="BT65" s="77">
        <v>3264</v>
      </c>
      <c r="BU65" s="77">
        <v>0</v>
      </c>
      <c r="BV65" s="77">
        <v>3264</v>
      </c>
      <c r="BW65" s="77">
        <v>9044</v>
      </c>
      <c r="BX65" s="77">
        <v>7944</v>
      </c>
      <c r="BY65" s="77">
        <v>1100</v>
      </c>
      <c r="BZ65" s="77">
        <v>1383</v>
      </c>
      <c r="CA65" s="77">
        <v>0</v>
      </c>
      <c r="CB65" s="77">
        <v>1383</v>
      </c>
      <c r="CC65" s="77">
        <v>581311</v>
      </c>
      <c r="CD65" s="77">
        <v>486705</v>
      </c>
      <c r="CE65" s="77">
        <v>94606</v>
      </c>
      <c r="CF65" s="77">
        <v>474814</v>
      </c>
      <c r="CG65" s="77">
        <v>461374</v>
      </c>
      <c r="CH65" s="77">
        <v>13440</v>
      </c>
      <c r="CI65" s="77">
        <v>474814</v>
      </c>
      <c r="CJ65" s="77">
        <v>461374</v>
      </c>
      <c r="CK65" s="77">
        <v>13440</v>
      </c>
      <c r="CL65" s="77">
        <v>0</v>
      </c>
      <c r="CM65" s="77">
        <v>0</v>
      </c>
      <c r="CN65" s="77">
        <v>0</v>
      </c>
      <c r="CO65" s="77">
        <v>0</v>
      </c>
      <c r="CP65" s="77">
        <v>0</v>
      </c>
      <c r="CQ65" s="77">
        <v>0</v>
      </c>
      <c r="CR65" s="77">
        <v>30215</v>
      </c>
      <c r="CS65" s="77">
        <v>13071</v>
      </c>
      <c r="CT65" s="77">
        <v>13071</v>
      </c>
      <c r="CU65" s="77">
        <v>0</v>
      </c>
      <c r="CV65" s="77">
        <v>50476</v>
      </c>
      <c r="CW65" s="77">
        <v>25331</v>
      </c>
      <c r="CX65" s="77">
        <v>25392</v>
      </c>
      <c r="CY65" s="77">
        <v>45110</v>
      </c>
      <c r="CZ65" s="77">
        <v>24263</v>
      </c>
      <c r="DA65" s="77">
        <v>20847</v>
      </c>
      <c r="DB65" s="77">
        <v>1879</v>
      </c>
      <c r="DC65" s="77">
        <v>3487</v>
      </c>
      <c r="DD65" s="77">
        <v>1068</v>
      </c>
      <c r="DE65" s="77">
        <v>2666</v>
      </c>
      <c r="DF65" s="77">
        <v>0</v>
      </c>
      <c r="DG65" s="77">
        <v>4461</v>
      </c>
      <c r="DH65" s="77">
        <v>3650</v>
      </c>
      <c r="DI65" s="77">
        <v>811</v>
      </c>
      <c r="DJ65" s="77">
        <v>8027</v>
      </c>
      <c r="DK65" s="77">
        <v>5244</v>
      </c>
      <c r="DL65" s="77">
        <v>2783</v>
      </c>
      <c r="DM65" s="77">
        <v>206790</v>
      </c>
      <c r="DN65" s="77">
        <v>187470</v>
      </c>
      <c r="DO65" s="77">
        <v>156480</v>
      </c>
      <c r="DP65" s="77">
        <v>30990</v>
      </c>
      <c r="DQ65" s="77">
        <v>19320</v>
      </c>
      <c r="DR65" s="77">
        <v>13120</v>
      </c>
      <c r="DS65" s="111">
        <v>6200</v>
      </c>
    </row>
    <row r="66" spans="1:123" ht="15" hidden="1">
      <c r="A66" s="40" t="s">
        <v>30</v>
      </c>
      <c r="B66" s="41" t="s">
        <v>31</v>
      </c>
      <c r="C66" s="77">
        <v>881016</v>
      </c>
      <c r="D66" s="77">
        <v>740017</v>
      </c>
      <c r="E66" s="77">
        <v>140999</v>
      </c>
      <c r="F66" s="77">
        <v>0</v>
      </c>
      <c r="G66" s="77">
        <v>0</v>
      </c>
      <c r="H66" s="77">
        <v>0</v>
      </c>
      <c r="I66" s="77">
        <v>0</v>
      </c>
      <c r="J66" s="77">
        <v>0</v>
      </c>
      <c r="K66" s="77">
        <v>0</v>
      </c>
      <c r="L66" s="77">
        <v>0</v>
      </c>
      <c r="M66" s="77">
        <v>0</v>
      </c>
      <c r="N66" s="77">
        <v>0</v>
      </c>
      <c r="O66" s="77">
        <v>0</v>
      </c>
      <c r="P66" s="77">
        <v>0</v>
      </c>
      <c r="Q66" s="77">
        <v>0</v>
      </c>
      <c r="R66" s="77">
        <v>0</v>
      </c>
      <c r="S66" s="77">
        <v>0</v>
      </c>
      <c r="T66" s="77">
        <v>0</v>
      </c>
      <c r="U66" s="77">
        <v>0</v>
      </c>
      <c r="V66" s="77">
        <v>0</v>
      </c>
      <c r="W66" s="77">
        <v>0</v>
      </c>
      <c r="X66" s="77">
        <v>0</v>
      </c>
      <c r="Y66" s="77">
        <v>0</v>
      </c>
      <c r="Z66" s="77">
        <v>0</v>
      </c>
      <c r="AA66" s="77">
        <v>0</v>
      </c>
      <c r="AB66" s="77">
        <v>0</v>
      </c>
      <c r="AC66" s="77">
        <v>0</v>
      </c>
      <c r="AD66" s="77">
        <v>0</v>
      </c>
      <c r="AE66" s="77">
        <v>0</v>
      </c>
      <c r="AF66" s="77">
        <v>0</v>
      </c>
      <c r="AG66" s="77">
        <v>0</v>
      </c>
      <c r="AH66" s="77">
        <v>0</v>
      </c>
      <c r="AI66" s="77">
        <v>0</v>
      </c>
      <c r="AJ66" s="77">
        <v>0</v>
      </c>
      <c r="AK66" s="77">
        <v>0</v>
      </c>
      <c r="AL66" s="77">
        <v>0</v>
      </c>
      <c r="AM66" s="77">
        <v>0</v>
      </c>
      <c r="AN66" s="77">
        <v>0</v>
      </c>
      <c r="AO66" s="77">
        <v>0</v>
      </c>
      <c r="AP66" s="77">
        <v>0</v>
      </c>
      <c r="AQ66" s="77">
        <v>0</v>
      </c>
      <c r="AR66" s="77">
        <v>0</v>
      </c>
      <c r="AS66" s="77">
        <v>0</v>
      </c>
      <c r="AT66" s="77">
        <v>0</v>
      </c>
      <c r="AU66" s="77">
        <v>0</v>
      </c>
      <c r="AV66" s="77">
        <v>0</v>
      </c>
      <c r="AW66" s="77">
        <v>0</v>
      </c>
      <c r="AX66" s="77">
        <v>0</v>
      </c>
      <c r="AY66" s="77">
        <v>0</v>
      </c>
      <c r="AZ66" s="77">
        <v>0</v>
      </c>
      <c r="BA66" s="77">
        <v>0</v>
      </c>
      <c r="BB66" s="77">
        <v>0</v>
      </c>
      <c r="BC66" s="77">
        <v>0</v>
      </c>
      <c r="BD66" s="77">
        <v>0</v>
      </c>
      <c r="BE66" s="77">
        <v>0</v>
      </c>
      <c r="BF66" s="77">
        <v>0</v>
      </c>
      <c r="BG66" s="77">
        <v>0</v>
      </c>
      <c r="BH66" s="77">
        <v>0</v>
      </c>
      <c r="BI66" s="77">
        <v>0</v>
      </c>
      <c r="BJ66" s="77">
        <v>0</v>
      </c>
      <c r="BK66" s="77">
        <v>0</v>
      </c>
      <c r="BL66" s="77">
        <v>0</v>
      </c>
      <c r="BM66" s="77">
        <v>0</v>
      </c>
      <c r="BN66" s="77">
        <v>0</v>
      </c>
      <c r="BO66" s="77">
        <v>0</v>
      </c>
      <c r="BP66" s="77">
        <v>0</v>
      </c>
      <c r="BQ66" s="77">
        <v>0</v>
      </c>
      <c r="BR66" s="77">
        <v>0</v>
      </c>
      <c r="BS66" s="77">
        <v>0</v>
      </c>
      <c r="BT66" s="77">
        <v>0</v>
      </c>
      <c r="BU66" s="77">
        <v>0</v>
      </c>
      <c r="BV66" s="77">
        <v>0</v>
      </c>
      <c r="BW66" s="77">
        <v>0</v>
      </c>
      <c r="BX66" s="77">
        <v>0</v>
      </c>
      <c r="BY66" s="77">
        <v>0</v>
      </c>
      <c r="BZ66" s="77">
        <v>0</v>
      </c>
      <c r="CA66" s="77">
        <v>0</v>
      </c>
      <c r="CB66" s="77">
        <v>0</v>
      </c>
      <c r="CC66" s="77">
        <v>59876</v>
      </c>
      <c r="CD66" s="77">
        <v>2277</v>
      </c>
      <c r="CE66" s="77">
        <v>57599</v>
      </c>
      <c r="CF66" s="77">
        <v>0</v>
      </c>
      <c r="CG66" s="77">
        <v>0</v>
      </c>
      <c r="CH66" s="77">
        <v>0</v>
      </c>
      <c r="CI66" s="77">
        <v>0</v>
      </c>
      <c r="CJ66" s="77">
        <v>0</v>
      </c>
      <c r="CK66" s="77">
        <v>0</v>
      </c>
      <c r="CL66" s="77">
        <v>0</v>
      </c>
      <c r="CM66" s="77">
        <v>0</v>
      </c>
      <c r="CN66" s="77">
        <v>0</v>
      </c>
      <c r="CO66" s="77">
        <v>0</v>
      </c>
      <c r="CP66" s="77">
        <v>0</v>
      </c>
      <c r="CQ66" s="77">
        <v>0</v>
      </c>
      <c r="CR66" s="77">
        <v>20337</v>
      </c>
      <c r="CS66" s="77">
        <v>8799</v>
      </c>
      <c r="CT66" s="77">
        <v>8799</v>
      </c>
      <c r="CU66" s="77">
        <v>0</v>
      </c>
      <c r="CV66" s="77">
        <v>19784</v>
      </c>
      <c r="CW66" s="77">
        <v>2277</v>
      </c>
      <c r="CX66" s="77">
        <v>18034</v>
      </c>
      <c r="CY66" s="77">
        <v>12351</v>
      </c>
      <c r="CZ66" s="77">
        <v>0</v>
      </c>
      <c r="DA66" s="77">
        <v>12351</v>
      </c>
      <c r="DB66" s="77">
        <v>0</v>
      </c>
      <c r="DC66" s="77">
        <v>7433</v>
      </c>
      <c r="DD66" s="77">
        <v>2277</v>
      </c>
      <c r="DE66" s="77">
        <v>5683</v>
      </c>
      <c r="DF66" s="77">
        <v>0</v>
      </c>
      <c r="DG66" s="77">
        <v>1605</v>
      </c>
      <c r="DH66" s="77">
        <v>714</v>
      </c>
      <c r="DI66" s="77">
        <v>891</v>
      </c>
      <c r="DJ66" s="77">
        <v>8824</v>
      </c>
      <c r="DK66" s="77">
        <v>5764</v>
      </c>
      <c r="DL66" s="77">
        <v>3060</v>
      </c>
      <c r="DM66" s="77">
        <v>821140</v>
      </c>
      <c r="DN66" s="77">
        <v>737740</v>
      </c>
      <c r="DO66" s="77">
        <v>603940</v>
      </c>
      <c r="DP66" s="77">
        <v>133800</v>
      </c>
      <c r="DQ66" s="77">
        <v>83400</v>
      </c>
      <c r="DR66" s="77">
        <v>56630</v>
      </c>
      <c r="DS66" s="111">
        <v>26770</v>
      </c>
    </row>
    <row r="67" spans="1:123" ht="15" hidden="1">
      <c r="A67" s="42">
        <v>15</v>
      </c>
      <c r="B67" s="38" t="s">
        <v>32</v>
      </c>
      <c r="C67" s="77">
        <v>0</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7">
        <v>0</v>
      </c>
      <c r="W67" s="77">
        <v>0</v>
      </c>
      <c r="X67" s="77">
        <v>0</v>
      </c>
      <c r="Y67" s="77">
        <v>0</v>
      </c>
      <c r="Z67" s="77">
        <v>0</v>
      </c>
      <c r="AA67" s="77">
        <v>0</v>
      </c>
      <c r="AB67" s="77">
        <v>0</v>
      </c>
      <c r="AC67" s="77">
        <v>0</v>
      </c>
      <c r="AD67" s="77">
        <v>0</v>
      </c>
      <c r="AE67" s="77">
        <v>0</v>
      </c>
      <c r="AF67" s="77">
        <v>0</v>
      </c>
      <c r="AG67" s="77">
        <v>0</v>
      </c>
      <c r="AH67" s="77">
        <v>0</v>
      </c>
      <c r="AI67" s="77">
        <v>0</v>
      </c>
      <c r="AJ67" s="77">
        <v>0</v>
      </c>
      <c r="AK67" s="77">
        <v>0</v>
      </c>
      <c r="AL67" s="77">
        <v>0</v>
      </c>
      <c r="AM67" s="77">
        <v>0</v>
      </c>
      <c r="AN67" s="77">
        <v>0</v>
      </c>
      <c r="AO67" s="77">
        <v>0</v>
      </c>
      <c r="AP67" s="77">
        <v>0</v>
      </c>
      <c r="AQ67" s="77">
        <v>0</v>
      </c>
      <c r="AR67" s="77">
        <v>0</v>
      </c>
      <c r="AS67" s="77">
        <v>0</v>
      </c>
      <c r="AT67" s="77">
        <v>0</v>
      </c>
      <c r="AU67" s="77">
        <v>0</v>
      </c>
      <c r="AV67" s="77">
        <v>0</v>
      </c>
      <c r="AW67" s="77">
        <v>0</v>
      </c>
      <c r="AX67" s="77">
        <v>0</v>
      </c>
      <c r="AY67" s="77">
        <v>0</v>
      </c>
      <c r="AZ67" s="77">
        <v>0</v>
      </c>
      <c r="BA67" s="77">
        <v>0</v>
      </c>
      <c r="BB67" s="77">
        <v>0</v>
      </c>
      <c r="BC67" s="77">
        <v>0</v>
      </c>
      <c r="BD67" s="77">
        <v>0</v>
      </c>
      <c r="BE67" s="77">
        <v>0</v>
      </c>
      <c r="BF67" s="77">
        <v>0</v>
      </c>
      <c r="BG67" s="77">
        <v>0</v>
      </c>
      <c r="BH67" s="77">
        <v>0</v>
      </c>
      <c r="BI67" s="77">
        <v>0</v>
      </c>
      <c r="BJ67" s="77">
        <v>0</v>
      </c>
      <c r="BK67" s="77">
        <v>0</v>
      </c>
      <c r="BL67" s="77">
        <v>0</v>
      </c>
      <c r="BM67" s="77">
        <v>0</v>
      </c>
      <c r="BN67" s="77">
        <v>0</v>
      </c>
      <c r="BO67" s="77">
        <v>0</v>
      </c>
      <c r="BP67" s="77">
        <v>0</v>
      </c>
      <c r="BQ67" s="77">
        <v>0</v>
      </c>
      <c r="BR67" s="77">
        <v>0</v>
      </c>
      <c r="BS67" s="77">
        <v>0</v>
      </c>
      <c r="BT67" s="77">
        <v>0</v>
      </c>
      <c r="BU67" s="77">
        <v>0</v>
      </c>
      <c r="BV67" s="77">
        <v>0</v>
      </c>
      <c r="BW67" s="77">
        <v>0</v>
      </c>
      <c r="BX67" s="77">
        <v>0</v>
      </c>
      <c r="BY67" s="77">
        <v>0</v>
      </c>
      <c r="BZ67" s="77">
        <v>0</v>
      </c>
      <c r="CA67" s="77">
        <v>0</v>
      </c>
      <c r="CB67" s="77">
        <v>0</v>
      </c>
      <c r="CC67" s="77">
        <v>0</v>
      </c>
      <c r="CD67" s="77">
        <v>0</v>
      </c>
      <c r="CE67" s="77">
        <v>0</v>
      </c>
      <c r="CF67" s="77">
        <v>0</v>
      </c>
      <c r="CG67" s="77">
        <v>0</v>
      </c>
      <c r="CH67" s="77">
        <v>0</v>
      </c>
      <c r="CI67" s="77">
        <v>0</v>
      </c>
      <c r="CJ67" s="77">
        <v>0</v>
      </c>
      <c r="CK67" s="77">
        <v>0</v>
      </c>
      <c r="CL67" s="77">
        <v>0</v>
      </c>
      <c r="CM67" s="77">
        <v>0</v>
      </c>
      <c r="CN67" s="77">
        <v>0</v>
      </c>
      <c r="CO67" s="77">
        <v>0</v>
      </c>
      <c r="CP67" s="77">
        <v>0</v>
      </c>
      <c r="CQ67" s="77">
        <v>0</v>
      </c>
      <c r="CR67" s="77">
        <v>0</v>
      </c>
      <c r="CS67" s="77">
        <v>0</v>
      </c>
      <c r="CT67" s="77">
        <v>0</v>
      </c>
      <c r="CU67" s="77">
        <v>0</v>
      </c>
      <c r="CV67" s="77">
        <v>0</v>
      </c>
      <c r="CW67" s="77">
        <v>0</v>
      </c>
      <c r="CX67" s="77">
        <v>0</v>
      </c>
      <c r="CY67" s="77">
        <v>0</v>
      </c>
      <c r="CZ67" s="77">
        <v>0</v>
      </c>
      <c r="DA67" s="77">
        <v>0</v>
      </c>
      <c r="DB67" s="77">
        <v>0</v>
      </c>
      <c r="DC67" s="77">
        <v>0</v>
      </c>
      <c r="DD67" s="77">
        <v>0</v>
      </c>
      <c r="DE67" s="77">
        <v>0</v>
      </c>
      <c r="DF67" s="77">
        <v>0</v>
      </c>
      <c r="DG67" s="77">
        <v>0</v>
      </c>
      <c r="DH67" s="77">
        <v>0</v>
      </c>
      <c r="DI67" s="77">
        <v>0</v>
      </c>
      <c r="DJ67" s="77">
        <v>0</v>
      </c>
      <c r="DK67" s="77">
        <v>0</v>
      </c>
      <c r="DL67" s="77">
        <v>0</v>
      </c>
      <c r="DM67" s="77">
        <v>0</v>
      </c>
      <c r="DN67" s="77">
        <v>0</v>
      </c>
      <c r="DO67" s="77">
        <v>0</v>
      </c>
      <c r="DP67" s="77">
        <v>0</v>
      </c>
      <c r="DQ67" s="77">
        <v>0</v>
      </c>
      <c r="DR67" s="77">
        <v>0</v>
      </c>
      <c r="DS67" s="111">
        <v>0</v>
      </c>
    </row>
    <row r="68" spans="1:123" ht="15" hidden="1">
      <c r="A68" s="42">
        <v>16</v>
      </c>
      <c r="B68" s="38" t="s">
        <v>33</v>
      </c>
      <c r="C68" s="77">
        <v>0</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77">
        <v>0</v>
      </c>
      <c r="AF68" s="77">
        <v>0</v>
      </c>
      <c r="AG68" s="77">
        <v>0</v>
      </c>
      <c r="AH68" s="77">
        <v>0</v>
      </c>
      <c r="AI68" s="77">
        <v>0</v>
      </c>
      <c r="AJ68" s="77">
        <v>0</v>
      </c>
      <c r="AK68" s="77">
        <v>0</v>
      </c>
      <c r="AL68" s="77">
        <v>0</v>
      </c>
      <c r="AM68" s="77">
        <v>0</v>
      </c>
      <c r="AN68" s="77">
        <v>0</v>
      </c>
      <c r="AO68" s="77">
        <v>0</v>
      </c>
      <c r="AP68" s="77">
        <v>0</v>
      </c>
      <c r="AQ68" s="77">
        <v>0</v>
      </c>
      <c r="AR68" s="77">
        <v>0</v>
      </c>
      <c r="AS68" s="77">
        <v>0</v>
      </c>
      <c r="AT68" s="77">
        <v>0</v>
      </c>
      <c r="AU68" s="77">
        <v>0</v>
      </c>
      <c r="AV68" s="77">
        <v>0</v>
      </c>
      <c r="AW68" s="77">
        <v>0</v>
      </c>
      <c r="AX68" s="77">
        <v>0</v>
      </c>
      <c r="AY68" s="77">
        <v>0</v>
      </c>
      <c r="AZ68" s="77">
        <v>0</v>
      </c>
      <c r="BA68" s="77">
        <v>0</v>
      </c>
      <c r="BB68" s="77">
        <v>0</v>
      </c>
      <c r="BC68" s="77">
        <v>0</v>
      </c>
      <c r="BD68" s="77">
        <v>0</v>
      </c>
      <c r="BE68" s="77">
        <v>0</v>
      </c>
      <c r="BF68" s="77">
        <v>0</v>
      </c>
      <c r="BG68" s="77">
        <v>0</v>
      </c>
      <c r="BH68" s="77">
        <v>0</v>
      </c>
      <c r="BI68" s="77">
        <v>0</v>
      </c>
      <c r="BJ68" s="77">
        <v>0</v>
      </c>
      <c r="BK68" s="77">
        <v>0</v>
      </c>
      <c r="BL68" s="77">
        <v>0</v>
      </c>
      <c r="BM68" s="77">
        <v>0</v>
      </c>
      <c r="BN68" s="77">
        <v>0</v>
      </c>
      <c r="BO68" s="77">
        <v>0</v>
      </c>
      <c r="BP68" s="77">
        <v>0</v>
      </c>
      <c r="BQ68" s="77">
        <v>0</v>
      </c>
      <c r="BR68" s="77">
        <v>0</v>
      </c>
      <c r="BS68" s="77">
        <v>0</v>
      </c>
      <c r="BT68" s="77">
        <v>0</v>
      </c>
      <c r="BU68" s="77">
        <v>0</v>
      </c>
      <c r="BV68" s="77">
        <v>0</v>
      </c>
      <c r="BW68" s="77">
        <v>0</v>
      </c>
      <c r="BX68" s="77">
        <v>0</v>
      </c>
      <c r="BY68" s="77">
        <v>0</v>
      </c>
      <c r="BZ68" s="77">
        <v>0</v>
      </c>
      <c r="CA68" s="77">
        <v>0</v>
      </c>
      <c r="CB68" s="77">
        <v>0</v>
      </c>
      <c r="CC68" s="77">
        <v>0</v>
      </c>
      <c r="CD68" s="77">
        <v>0</v>
      </c>
      <c r="CE68" s="77">
        <v>0</v>
      </c>
      <c r="CF68" s="77">
        <v>0</v>
      </c>
      <c r="CG68" s="77">
        <v>0</v>
      </c>
      <c r="CH68" s="77">
        <v>0</v>
      </c>
      <c r="CI68" s="77">
        <v>0</v>
      </c>
      <c r="CJ68" s="77">
        <v>0</v>
      </c>
      <c r="CK68" s="77">
        <v>0</v>
      </c>
      <c r="CL68" s="77">
        <v>0</v>
      </c>
      <c r="CM68" s="77">
        <v>0</v>
      </c>
      <c r="CN68" s="77">
        <v>0</v>
      </c>
      <c r="CO68" s="77">
        <v>0</v>
      </c>
      <c r="CP68" s="77">
        <v>0</v>
      </c>
      <c r="CQ68" s="77">
        <v>0</v>
      </c>
      <c r="CR68" s="77">
        <v>0</v>
      </c>
      <c r="CS68" s="77">
        <v>0</v>
      </c>
      <c r="CT68" s="77">
        <v>0</v>
      </c>
      <c r="CU68" s="77">
        <v>0</v>
      </c>
      <c r="CV68" s="77">
        <v>0</v>
      </c>
      <c r="CW68" s="77">
        <v>0</v>
      </c>
      <c r="CX68" s="77">
        <v>0</v>
      </c>
      <c r="CY68" s="77">
        <v>0</v>
      </c>
      <c r="CZ68" s="77">
        <v>0</v>
      </c>
      <c r="DA68" s="77">
        <v>0</v>
      </c>
      <c r="DB68" s="77">
        <v>0</v>
      </c>
      <c r="DC68" s="77">
        <v>0</v>
      </c>
      <c r="DD68" s="77">
        <v>0</v>
      </c>
      <c r="DE68" s="77">
        <v>0</v>
      </c>
      <c r="DF68" s="77">
        <v>0</v>
      </c>
      <c r="DG68" s="77">
        <v>0</v>
      </c>
      <c r="DH68" s="77">
        <v>0</v>
      </c>
      <c r="DI68" s="77">
        <v>0</v>
      </c>
      <c r="DJ68" s="77">
        <v>0</v>
      </c>
      <c r="DK68" s="77">
        <v>0</v>
      </c>
      <c r="DL68" s="77">
        <v>0</v>
      </c>
      <c r="DM68" s="77">
        <v>0</v>
      </c>
      <c r="DN68" s="77">
        <v>0</v>
      </c>
      <c r="DO68" s="77">
        <v>0</v>
      </c>
      <c r="DP68" s="77">
        <v>0</v>
      </c>
      <c r="DQ68" s="77">
        <v>0</v>
      </c>
      <c r="DR68" s="77">
        <v>0</v>
      </c>
      <c r="DS68" s="111">
        <v>0</v>
      </c>
    </row>
    <row r="69" spans="1:123" ht="15" hidden="1">
      <c r="A69" s="42">
        <v>17</v>
      </c>
      <c r="B69" s="38" t="s">
        <v>34</v>
      </c>
      <c r="C69" s="77">
        <v>0</v>
      </c>
      <c r="D69" s="77">
        <v>0</v>
      </c>
      <c r="E69" s="77">
        <v>0</v>
      </c>
      <c r="F69" s="77">
        <v>0</v>
      </c>
      <c r="G69" s="77">
        <v>0</v>
      </c>
      <c r="H69" s="77">
        <v>0</v>
      </c>
      <c r="I69" s="77">
        <v>0</v>
      </c>
      <c r="J69" s="77">
        <v>0</v>
      </c>
      <c r="K69" s="77">
        <v>0</v>
      </c>
      <c r="L69" s="77">
        <v>0</v>
      </c>
      <c r="M69" s="77">
        <v>0</v>
      </c>
      <c r="N69" s="77">
        <v>0</v>
      </c>
      <c r="O69" s="77">
        <v>0</v>
      </c>
      <c r="P69" s="77">
        <v>0</v>
      </c>
      <c r="Q69" s="77">
        <v>0</v>
      </c>
      <c r="R69" s="77">
        <v>0</v>
      </c>
      <c r="S69" s="77">
        <v>0</v>
      </c>
      <c r="T69" s="77">
        <v>0</v>
      </c>
      <c r="U69" s="77">
        <v>0</v>
      </c>
      <c r="V69" s="77">
        <v>0</v>
      </c>
      <c r="W69" s="77">
        <v>0</v>
      </c>
      <c r="X69" s="77">
        <v>0</v>
      </c>
      <c r="Y69" s="77">
        <v>0</v>
      </c>
      <c r="Z69" s="77">
        <v>0</v>
      </c>
      <c r="AA69" s="77">
        <v>0</v>
      </c>
      <c r="AB69" s="77">
        <v>0</v>
      </c>
      <c r="AC69" s="77">
        <v>0</v>
      </c>
      <c r="AD69" s="77">
        <v>0</v>
      </c>
      <c r="AE69" s="77">
        <v>0</v>
      </c>
      <c r="AF69" s="77">
        <v>0</v>
      </c>
      <c r="AG69" s="77">
        <v>0</v>
      </c>
      <c r="AH69" s="77">
        <v>0</v>
      </c>
      <c r="AI69" s="77">
        <v>0</v>
      </c>
      <c r="AJ69" s="77">
        <v>0</v>
      </c>
      <c r="AK69" s="77">
        <v>0</v>
      </c>
      <c r="AL69" s="77">
        <v>0</v>
      </c>
      <c r="AM69" s="77">
        <v>0</v>
      </c>
      <c r="AN69" s="77">
        <v>0</v>
      </c>
      <c r="AO69" s="77">
        <v>0</v>
      </c>
      <c r="AP69" s="77">
        <v>0</v>
      </c>
      <c r="AQ69" s="77">
        <v>0</v>
      </c>
      <c r="AR69" s="77">
        <v>0</v>
      </c>
      <c r="AS69" s="77">
        <v>0</v>
      </c>
      <c r="AT69" s="77">
        <v>0</v>
      </c>
      <c r="AU69" s="77">
        <v>0</v>
      </c>
      <c r="AV69" s="77">
        <v>0</v>
      </c>
      <c r="AW69" s="77">
        <v>0</v>
      </c>
      <c r="AX69" s="77">
        <v>0</v>
      </c>
      <c r="AY69" s="77">
        <v>0</v>
      </c>
      <c r="AZ69" s="77">
        <v>0</v>
      </c>
      <c r="BA69" s="77">
        <v>0</v>
      </c>
      <c r="BB69" s="77">
        <v>0</v>
      </c>
      <c r="BC69" s="77">
        <v>0</v>
      </c>
      <c r="BD69" s="77">
        <v>0</v>
      </c>
      <c r="BE69" s="77">
        <v>0</v>
      </c>
      <c r="BF69" s="77">
        <v>0</v>
      </c>
      <c r="BG69" s="77">
        <v>0</v>
      </c>
      <c r="BH69" s="77">
        <v>0</v>
      </c>
      <c r="BI69" s="77">
        <v>0</v>
      </c>
      <c r="BJ69" s="77">
        <v>0</v>
      </c>
      <c r="BK69" s="77">
        <v>0</v>
      </c>
      <c r="BL69" s="77">
        <v>0</v>
      </c>
      <c r="BM69" s="77">
        <v>0</v>
      </c>
      <c r="BN69" s="77">
        <v>0</v>
      </c>
      <c r="BO69" s="77">
        <v>0</v>
      </c>
      <c r="BP69" s="77">
        <v>0</v>
      </c>
      <c r="BQ69" s="77">
        <v>0</v>
      </c>
      <c r="BR69" s="77">
        <v>0</v>
      </c>
      <c r="BS69" s="77">
        <v>0</v>
      </c>
      <c r="BT69" s="77">
        <v>0</v>
      </c>
      <c r="BU69" s="77">
        <v>0</v>
      </c>
      <c r="BV69" s="77">
        <v>0</v>
      </c>
      <c r="BW69" s="77">
        <v>0</v>
      </c>
      <c r="BX69" s="77">
        <v>0</v>
      </c>
      <c r="BY69" s="77">
        <v>0</v>
      </c>
      <c r="BZ69" s="77">
        <v>0</v>
      </c>
      <c r="CA69" s="77">
        <v>0</v>
      </c>
      <c r="CB69" s="77">
        <v>0</v>
      </c>
      <c r="CC69" s="77">
        <v>0</v>
      </c>
      <c r="CD69" s="77">
        <v>0</v>
      </c>
      <c r="CE69" s="77">
        <v>0</v>
      </c>
      <c r="CF69" s="77">
        <v>0</v>
      </c>
      <c r="CG69" s="77">
        <v>0</v>
      </c>
      <c r="CH69" s="77">
        <v>0</v>
      </c>
      <c r="CI69" s="77">
        <v>0</v>
      </c>
      <c r="CJ69" s="77">
        <v>0</v>
      </c>
      <c r="CK69" s="77">
        <v>0</v>
      </c>
      <c r="CL69" s="77">
        <v>0</v>
      </c>
      <c r="CM69" s="77">
        <v>0</v>
      </c>
      <c r="CN69" s="77">
        <v>0</v>
      </c>
      <c r="CO69" s="77">
        <v>0</v>
      </c>
      <c r="CP69" s="77">
        <v>0</v>
      </c>
      <c r="CQ69" s="77">
        <v>0</v>
      </c>
      <c r="CR69" s="77">
        <v>0</v>
      </c>
      <c r="CS69" s="77">
        <v>0</v>
      </c>
      <c r="CT69" s="77">
        <v>0</v>
      </c>
      <c r="CU69" s="77">
        <v>0</v>
      </c>
      <c r="CV69" s="77">
        <v>0</v>
      </c>
      <c r="CW69" s="77">
        <v>0</v>
      </c>
      <c r="CX69" s="77">
        <v>0</v>
      </c>
      <c r="CY69" s="77">
        <v>0</v>
      </c>
      <c r="CZ69" s="77">
        <v>0</v>
      </c>
      <c r="DA69" s="77">
        <v>0</v>
      </c>
      <c r="DB69" s="77">
        <v>0</v>
      </c>
      <c r="DC69" s="77">
        <v>0</v>
      </c>
      <c r="DD69" s="77">
        <v>0</v>
      </c>
      <c r="DE69" s="77">
        <v>0</v>
      </c>
      <c r="DF69" s="77">
        <v>0</v>
      </c>
      <c r="DG69" s="77">
        <v>0</v>
      </c>
      <c r="DH69" s="77">
        <v>0</v>
      </c>
      <c r="DI69" s="77">
        <v>0</v>
      </c>
      <c r="DJ69" s="77">
        <v>0</v>
      </c>
      <c r="DK69" s="77">
        <v>0</v>
      </c>
      <c r="DL69" s="77">
        <v>0</v>
      </c>
      <c r="DM69" s="77">
        <v>0</v>
      </c>
      <c r="DN69" s="77">
        <v>0</v>
      </c>
      <c r="DO69" s="77">
        <v>0</v>
      </c>
      <c r="DP69" s="77">
        <v>0</v>
      </c>
      <c r="DQ69" s="77">
        <v>0</v>
      </c>
      <c r="DR69" s="77">
        <v>0</v>
      </c>
      <c r="DS69" s="111">
        <v>0</v>
      </c>
    </row>
    <row r="70" spans="1:123" ht="15">
      <c r="A70" s="42" t="s">
        <v>236</v>
      </c>
      <c r="B70" s="38" t="s">
        <v>35</v>
      </c>
      <c r="C70" s="77">
        <v>108890</v>
      </c>
      <c r="D70" s="77">
        <v>108890</v>
      </c>
      <c r="E70" s="77">
        <v>0</v>
      </c>
      <c r="F70" s="77">
        <v>0</v>
      </c>
      <c r="G70" s="77">
        <v>0</v>
      </c>
      <c r="H70" s="77">
        <v>0</v>
      </c>
      <c r="I70" s="77">
        <v>0</v>
      </c>
      <c r="J70" s="77">
        <v>0</v>
      </c>
      <c r="K70" s="77">
        <v>0</v>
      </c>
      <c r="L70" s="77">
        <v>0</v>
      </c>
      <c r="M70" s="77">
        <v>0</v>
      </c>
      <c r="N70" s="77">
        <v>0</v>
      </c>
      <c r="O70" s="77">
        <v>0</v>
      </c>
      <c r="P70" s="77">
        <v>0</v>
      </c>
      <c r="Q70" s="77">
        <v>0</v>
      </c>
      <c r="R70" s="77">
        <v>0</v>
      </c>
      <c r="S70" s="77">
        <v>0</v>
      </c>
      <c r="T70" s="77">
        <v>0</v>
      </c>
      <c r="U70" s="77">
        <v>0</v>
      </c>
      <c r="V70" s="77">
        <v>0</v>
      </c>
      <c r="W70" s="77">
        <v>0</v>
      </c>
      <c r="X70" s="77">
        <v>0</v>
      </c>
      <c r="Y70" s="77">
        <v>0</v>
      </c>
      <c r="Z70" s="77">
        <v>0</v>
      </c>
      <c r="AA70" s="77">
        <v>0</v>
      </c>
      <c r="AB70" s="77">
        <v>0</v>
      </c>
      <c r="AC70" s="77">
        <v>0</v>
      </c>
      <c r="AD70" s="77">
        <v>0</v>
      </c>
      <c r="AE70" s="77">
        <v>0</v>
      </c>
      <c r="AF70" s="77">
        <v>0</v>
      </c>
      <c r="AG70" s="77">
        <v>0</v>
      </c>
      <c r="AH70" s="77">
        <v>0</v>
      </c>
      <c r="AI70" s="77">
        <v>0</v>
      </c>
      <c r="AJ70" s="77">
        <v>0</v>
      </c>
      <c r="AK70" s="77">
        <v>0</v>
      </c>
      <c r="AL70" s="77">
        <v>0</v>
      </c>
      <c r="AM70" s="77">
        <v>0</v>
      </c>
      <c r="AN70" s="77">
        <v>0</v>
      </c>
      <c r="AO70" s="77">
        <v>0</v>
      </c>
      <c r="AP70" s="77">
        <v>0</v>
      </c>
      <c r="AQ70" s="77">
        <v>0</v>
      </c>
      <c r="AR70" s="77">
        <v>0</v>
      </c>
      <c r="AS70" s="77">
        <v>0</v>
      </c>
      <c r="AT70" s="77">
        <v>0</v>
      </c>
      <c r="AU70" s="77">
        <v>0</v>
      </c>
      <c r="AV70" s="77">
        <v>0</v>
      </c>
      <c r="AW70" s="77">
        <v>0</v>
      </c>
      <c r="AX70" s="77">
        <v>0</v>
      </c>
      <c r="AY70" s="77">
        <v>0</v>
      </c>
      <c r="AZ70" s="77">
        <v>0</v>
      </c>
      <c r="BA70" s="77">
        <v>0</v>
      </c>
      <c r="BB70" s="77">
        <v>0</v>
      </c>
      <c r="BC70" s="77">
        <v>0</v>
      </c>
      <c r="BD70" s="77">
        <v>0</v>
      </c>
      <c r="BE70" s="77">
        <v>0</v>
      </c>
      <c r="BF70" s="77">
        <v>0</v>
      </c>
      <c r="BG70" s="77">
        <v>0</v>
      </c>
      <c r="BH70" s="77">
        <v>0</v>
      </c>
      <c r="BI70" s="77">
        <v>0</v>
      </c>
      <c r="BJ70" s="77">
        <v>0</v>
      </c>
      <c r="BK70" s="77">
        <v>0</v>
      </c>
      <c r="BL70" s="77">
        <v>0</v>
      </c>
      <c r="BM70" s="77">
        <v>0</v>
      </c>
      <c r="BN70" s="77">
        <v>0</v>
      </c>
      <c r="BO70" s="77">
        <v>0</v>
      </c>
      <c r="BP70" s="77">
        <v>0</v>
      </c>
      <c r="BQ70" s="77">
        <v>0</v>
      </c>
      <c r="BR70" s="77">
        <v>0</v>
      </c>
      <c r="BS70" s="77">
        <v>0</v>
      </c>
      <c r="BT70" s="77">
        <v>0</v>
      </c>
      <c r="BU70" s="77">
        <v>0</v>
      </c>
      <c r="BV70" s="77">
        <v>0</v>
      </c>
      <c r="BW70" s="77">
        <v>0</v>
      </c>
      <c r="BX70" s="77">
        <v>0</v>
      </c>
      <c r="BY70" s="77">
        <v>0</v>
      </c>
      <c r="BZ70" s="77">
        <v>0</v>
      </c>
      <c r="CA70" s="77">
        <v>0</v>
      </c>
      <c r="CB70" s="77">
        <v>0</v>
      </c>
      <c r="CC70" s="77">
        <v>0</v>
      </c>
      <c r="CD70" s="77">
        <v>0</v>
      </c>
      <c r="CE70" s="77">
        <v>0</v>
      </c>
      <c r="CF70" s="77">
        <v>0</v>
      </c>
      <c r="CG70" s="77">
        <v>0</v>
      </c>
      <c r="CH70" s="77">
        <v>0</v>
      </c>
      <c r="CI70" s="77">
        <v>0</v>
      </c>
      <c r="CJ70" s="77">
        <v>0</v>
      </c>
      <c r="CK70" s="77">
        <v>0</v>
      </c>
      <c r="CL70" s="77">
        <v>0</v>
      </c>
      <c r="CM70" s="77">
        <v>0</v>
      </c>
      <c r="CN70" s="77">
        <v>0</v>
      </c>
      <c r="CO70" s="77">
        <v>0</v>
      </c>
      <c r="CP70" s="77">
        <v>0</v>
      </c>
      <c r="CQ70" s="77">
        <v>0</v>
      </c>
      <c r="CR70" s="77">
        <v>0</v>
      </c>
      <c r="CS70" s="77">
        <v>0</v>
      </c>
      <c r="CT70" s="77">
        <v>0</v>
      </c>
      <c r="CU70" s="77">
        <v>0</v>
      </c>
      <c r="CV70" s="77">
        <v>0</v>
      </c>
      <c r="CW70" s="77">
        <v>0</v>
      </c>
      <c r="CX70" s="77">
        <v>0</v>
      </c>
      <c r="CY70" s="77">
        <v>0</v>
      </c>
      <c r="CZ70" s="77">
        <v>0</v>
      </c>
      <c r="DA70" s="77">
        <v>0</v>
      </c>
      <c r="DB70" s="77">
        <v>0</v>
      </c>
      <c r="DC70" s="77">
        <v>0</v>
      </c>
      <c r="DD70" s="77">
        <v>0</v>
      </c>
      <c r="DE70" s="77">
        <v>0</v>
      </c>
      <c r="DF70" s="77">
        <v>0</v>
      </c>
      <c r="DG70" s="77">
        <v>0</v>
      </c>
      <c r="DH70" s="77">
        <v>0</v>
      </c>
      <c r="DI70" s="77">
        <v>0</v>
      </c>
      <c r="DJ70" s="77">
        <v>0</v>
      </c>
      <c r="DK70" s="77">
        <v>0</v>
      </c>
      <c r="DL70" s="77">
        <v>0</v>
      </c>
      <c r="DM70" s="77">
        <v>108890</v>
      </c>
      <c r="DN70" s="77">
        <v>108890</v>
      </c>
      <c r="DO70" s="77">
        <v>108890</v>
      </c>
      <c r="DP70" s="77">
        <v>0</v>
      </c>
      <c r="DQ70" s="77">
        <v>0</v>
      </c>
      <c r="DR70" s="77">
        <v>0</v>
      </c>
      <c r="DS70" s="111">
        <v>0</v>
      </c>
    </row>
    <row r="71" spans="1:123" ht="15">
      <c r="A71" s="42" t="s">
        <v>237</v>
      </c>
      <c r="B71" s="38" t="s">
        <v>36</v>
      </c>
      <c r="C71" s="77">
        <v>85030</v>
      </c>
      <c r="D71" s="77">
        <v>85030</v>
      </c>
      <c r="E71" s="77">
        <v>0</v>
      </c>
      <c r="F71" s="77">
        <v>0</v>
      </c>
      <c r="G71" s="77">
        <v>0</v>
      </c>
      <c r="H71" s="77">
        <v>0</v>
      </c>
      <c r="I71" s="77">
        <v>0</v>
      </c>
      <c r="J71" s="77">
        <v>0</v>
      </c>
      <c r="K71" s="77">
        <v>0</v>
      </c>
      <c r="L71" s="77">
        <v>0</v>
      </c>
      <c r="M71" s="77">
        <v>0</v>
      </c>
      <c r="N71" s="77">
        <v>0</v>
      </c>
      <c r="O71" s="77">
        <v>0</v>
      </c>
      <c r="P71" s="77">
        <v>0</v>
      </c>
      <c r="Q71" s="77">
        <v>0</v>
      </c>
      <c r="R71" s="77">
        <v>0</v>
      </c>
      <c r="S71" s="77">
        <v>0</v>
      </c>
      <c r="T71" s="77">
        <v>0</v>
      </c>
      <c r="U71" s="77">
        <v>0</v>
      </c>
      <c r="V71" s="77">
        <v>0</v>
      </c>
      <c r="W71" s="77">
        <v>0</v>
      </c>
      <c r="X71" s="77">
        <v>0</v>
      </c>
      <c r="Y71" s="77">
        <v>0</v>
      </c>
      <c r="Z71" s="77">
        <v>0</v>
      </c>
      <c r="AA71" s="77">
        <v>0</v>
      </c>
      <c r="AB71" s="77">
        <v>0</v>
      </c>
      <c r="AC71" s="77">
        <v>0</v>
      </c>
      <c r="AD71" s="77">
        <v>0</v>
      </c>
      <c r="AE71" s="77">
        <v>0</v>
      </c>
      <c r="AF71" s="77">
        <v>0</v>
      </c>
      <c r="AG71" s="77">
        <v>0</v>
      </c>
      <c r="AH71" s="77">
        <v>0</v>
      </c>
      <c r="AI71" s="77">
        <v>0</v>
      </c>
      <c r="AJ71" s="77">
        <v>0</v>
      </c>
      <c r="AK71" s="77">
        <v>0</v>
      </c>
      <c r="AL71" s="77">
        <v>0</v>
      </c>
      <c r="AM71" s="77">
        <v>0</v>
      </c>
      <c r="AN71" s="77">
        <v>0</v>
      </c>
      <c r="AO71" s="77">
        <v>0</v>
      </c>
      <c r="AP71" s="77">
        <v>0</v>
      </c>
      <c r="AQ71" s="77">
        <v>0</v>
      </c>
      <c r="AR71" s="77">
        <v>0</v>
      </c>
      <c r="AS71" s="77">
        <v>0</v>
      </c>
      <c r="AT71" s="77">
        <v>0</v>
      </c>
      <c r="AU71" s="77">
        <v>0</v>
      </c>
      <c r="AV71" s="77">
        <v>0</v>
      </c>
      <c r="AW71" s="77">
        <v>0</v>
      </c>
      <c r="AX71" s="77">
        <v>0</v>
      </c>
      <c r="AY71" s="77">
        <v>0</v>
      </c>
      <c r="AZ71" s="77">
        <v>0</v>
      </c>
      <c r="BA71" s="77">
        <v>0</v>
      </c>
      <c r="BB71" s="77">
        <v>0</v>
      </c>
      <c r="BC71" s="77">
        <v>0</v>
      </c>
      <c r="BD71" s="77">
        <v>0</v>
      </c>
      <c r="BE71" s="77">
        <v>0</v>
      </c>
      <c r="BF71" s="77">
        <v>0</v>
      </c>
      <c r="BG71" s="77">
        <v>0</v>
      </c>
      <c r="BH71" s="77">
        <v>0</v>
      </c>
      <c r="BI71" s="77">
        <v>0</v>
      </c>
      <c r="BJ71" s="77">
        <v>0</v>
      </c>
      <c r="BK71" s="77">
        <v>0</v>
      </c>
      <c r="BL71" s="77">
        <v>0</v>
      </c>
      <c r="BM71" s="77">
        <v>0</v>
      </c>
      <c r="BN71" s="77">
        <v>0</v>
      </c>
      <c r="BO71" s="77">
        <v>0</v>
      </c>
      <c r="BP71" s="77">
        <v>0</v>
      </c>
      <c r="BQ71" s="77">
        <v>0</v>
      </c>
      <c r="BR71" s="77">
        <v>0</v>
      </c>
      <c r="BS71" s="77">
        <v>0</v>
      </c>
      <c r="BT71" s="77">
        <v>0</v>
      </c>
      <c r="BU71" s="77">
        <v>0</v>
      </c>
      <c r="BV71" s="77">
        <v>0</v>
      </c>
      <c r="BW71" s="77">
        <v>0</v>
      </c>
      <c r="BX71" s="77">
        <v>0</v>
      </c>
      <c r="BY71" s="77">
        <v>0</v>
      </c>
      <c r="BZ71" s="77">
        <v>0</v>
      </c>
      <c r="CA71" s="77">
        <v>0</v>
      </c>
      <c r="CB71" s="77">
        <v>0</v>
      </c>
      <c r="CC71" s="77">
        <v>0</v>
      </c>
      <c r="CD71" s="77">
        <v>0</v>
      </c>
      <c r="CE71" s="77">
        <v>0</v>
      </c>
      <c r="CF71" s="77">
        <v>0</v>
      </c>
      <c r="CG71" s="77">
        <v>0</v>
      </c>
      <c r="CH71" s="77">
        <v>0</v>
      </c>
      <c r="CI71" s="77">
        <v>0</v>
      </c>
      <c r="CJ71" s="77">
        <v>0</v>
      </c>
      <c r="CK71" s="77">
        <v>0</v>
      </c>
      <c r="CL71" s="77">
        <v>0</v>
      </c>
      <c r="CM71" s="77">
        <v>0</v>
      </c>
      <c r="CN71" s="77">
        <v>0</v>
      </c>
      <c r="CO71" s="77">
        <v>0</v>
      </c>
      <c r="CP71" s="77">
        <v>0</v>
      </c>
      <c r="CQ71" s="77">
        <v>0</v>
      </c>
      <c r="CR71" s="77">
        <v>0</v>
      </c>
      <c r="CS71" s="77">
        <v>0</v>
      </c>
      <c r="CT71" s="77">
        <v>0</v>
      </c>
      <c r="CU71" s="77">
        <v>0</v>
      </c>
      <c r="CV71" s="77">
        <v>0</v>
      </c>
      <c r="CW71" s="77">
        <v>0</v>
      </c>
      <c r="CX71" s="77">
        <v>0</v>
      </c>
      <c r="CY71" s="77">
        <v>0</v>
      </c>
      <c r="CZ71" s="77">
        <v>0</v>
      </c>
      <c r="DA71" s="77">
        <v>0</v>
      </c>
      <c r="DB71" s="77">
        <v>0</v>
      </c>
      <c r="DC71" s="77">
        <v>0</v>
      </c>
      <c r="DD71" s="77">
        <v>0</v>
      </c>
      <c r="DE71" s="77">
        <v>0</v>
      </c>
      <c r="DF71" s="77">
        <v>0</v>
      </c>
      <c r="DG71" s="77">
        <v>0</v>
      </c>
      <c r="DH71" s="77">
        <v>0</v>
      </c>
      <c r="DI71" s="77">
        <v>0</v>
      </c>
      <c r="DJ71" s="77">
        <v>0</v>
      </c>
      <c r="DK71" s="77">
        <v>0</v>
      </c>
      <c r="DL71" s="77">
        <v>0</v>
      </c>
      <c r="DM71" s="77">
        <v>85030</v>
      </c>
      <c r="DN71" s="77">
        <v>85030</v>
      </c>
      <c r="DO71" s="77">
        <v>85030</v>
      </c>
      <c r="DP71" s="77">
        <v>0</v>
      </c>
      <c r="DQ71" s="77">
        <v>0</v>
      </c>
      <c r="DR71" s="77">
        <v>0</v>
      </c>
      <c r="DS71" s="111">
        <v>0</v>
      </c>
    </row>
    <row r="72" spans="1:123" ht="15" hidden="1">
      <c r="A72" s="42">
        <v>20</v>
      </c>
      <c r="B72" s="38" t="s">
        <v>37</v>
      </c>
      <c r="C72" s="77">
        <v>0</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77">
        <v>0</v>
      </c>
      <c r="AF72" s="77">
        <v>0</v>
      </c>
      <c r="AG72" s="77">
        <v>0</v>
      </c>
      <c r="AH72" s="77">
        <v>0</v>
      </c>
      <c r="AI72" s="77">
        <v>0</v>
      </c>
      <c r="AJ72" s="77">
        <v>0</v>
      </c>
      <c r="AK72" s="77">
        <v>0</v>
      </c>
      <c r="AL72" s="77">
        <v>0</v>
      </c>
      <c r="AM72" s="77">
        <v>0</v>
      </c>
      <c r="AN72" s="77">
        <v>0</v>
      </c>
      <c r="AO72" s="77">
        <v>0</v>
      </c>
      <c r="AP72" s="77">
        <v>0</v>
      </c>
      <c r="AQ72" s="77">
        <v>0</v>
      </c>
      <c r="AR72" s="77">
        <v>0</v>
      </c>
      <c r="AS72" s="77">
        <v>0</v>
      </c>
      <c r="AT72" s="77">
        <v>0</v>
      </c>
      <c r="AU72" s="77">
        <v>0</v>
      </c>
      <c r="AV72" s="77">
        <v>0</v>
      </c>
      <c r="AW72" s="77">
        <v>0</v>
      </c>
      <c r="AX72" s="77">
        <v>0</v>
      </c>
      <c r="AY72" s="77">
        <v>0</v>
      </c>
      <c r="AZ72" s="77">
        <v>0</v>
      </c>
      <c r="BA72" s="77">
        <v>0</v>
      </c>
      <c r="BB72" s="77">
        <v>0</v>
      </c>
      <c r="BC72" s="77">
        <v>0</v>
      </c>
      <c r="BD72" s="77">
        <v>0</v>
      </c>
      <c r="BE72" s="77">
        <v>0</v>
      </c>
      <c r="BF72" s="77">
        <v>0</v>
      </c>
      <c r="BG72" s="77">
        <v>0</v>
      </c>
      <c r="BH72" s="77">
        <v>0</v>
      </c>
      <c r="BI72" s="77">
        <v>0</v>
      </c>
      <c r="BJ72" s="77">
        <v>0</v>
      </c>
      <c r="BK72" s="77">
        <v>0</v>
      </c>
      <c r="BL72" s="77">
        <v>0</v>
      </c>
      <c r="BM72" s="77">
        <v>0</v>
      </c>
      <c r="BN72" s="77">
        <v>0</v>
      </c>
      <c r="BO72" s="77">
        <v>0</v>
      </c>
      <c r="BP72" s="77">
        <v>0</v>
      </c>
      <c r="BQ72" s="77">
        <v>0</v>
      </c>
      <c r="BR72" s="77">
        <v>0</v>
      </c>
      <c r="BS72" s="77">
        <v>0</v>
      </c>
      <c r="BT72" s="77">
        <v>0</v>
      </c>
      <c r="BU72" s="77">
        <v>0</v>
      </c>
      <c r="BV72" s="77">
        <v>0</v>
      </c>
      <c r="BW72" s="77">
        <v>0</v>
      </c>
      <c r="BX72" s="77">
        <v>0</v>
      </c>
      <c r="BY72" s="77">
        <v>0</v>
      </c>
      <c r="BZ72" s="77">
        <v>0</v>
      </c>
      <c r="CA72" s="77">
        <v>0</v>
      </c>
      <c r="CB72" s="77">
        <v>0</v>
      </c>
      <c r="CC72" s="77">
        <v>0</v>
      </c>
      <c r="CD72" s="77">
        <v>0</v>
      </c>
      <c r="CE72" s="77">
        <v>0</v>
      </c>
      <c r="CF72" s="77">
        <v>0</v>
      </c>
      <c r="CG72" s="77">
        <v>0</v>
      </c>
      <c r="CH72" s="77">
        <v>0</v>
      </c>
      <c r="CI72" s="77">
        <v>0</v>
      </c>
      <c r="CJ72" s="77">
        <v>0</v>
      </c>
      <c r="CK72" s="77">
        <v>0</v>
      </c>
      <c r="CL72" s="77">
        <v>0</v>
      </c>
      <c r="CM72" s="77">
        <v>0</v>
      </c>
      <c r="CN72" s="77">
        <v>0</v>
      </c>
      <c r="CO72" s="77">
        <v>0</v>
      </c>
      <c r="CP72" s="77">
        <v>0</v>
      </c>
      <c r="CQ72" s="77">
        <v>0</v>
      </c>
      <c r="CR72" s="77">
        <v>0</v>
      </c>
      <c r="CS72" s="77">
        <v>0</v>
      </c>
      <c r="CT72" s="77">
        <v>0</v>
      </c>
      <c r="CU72" s="77">
        <v>0</v>
      </c>
      <c r="CV72" s="77">
        <v>0</v>
      </c>
      <c r="CW72" s="77">
        <v>0</v>
      </c>
      <c r="CX72" s="77">
        <v>0</v>
      </c>
      <c r="CY72" s="77">
        <v>0</v>
      </c>
      <c r="CZ72" s="77">
        <v>0</v>
      </c>
      <c r="DA72" s="77">
        <v>0</v>
      </c>
      <c r="DB72" s="77">
        <v>0</v>
      </c>
      <c r="DC72" s="77">
        <v>0</v>
      </c>
      <c r="DD72" s="77">
        <v>0</v>
      </c>
      <c r="DE72" s="77">
        <v>0</v>
      </c>
      <c r="DF72" s="77">
        <v>0</v>
      </c>
      <c r="DG72" s="77">
        <v>0</v>
      </c>
      <c r="DH72" s="77">
        <v>0</v>
      </c>
      <c r="DI72" s="77">
        <v>0</v>
      </c>
      <c r="DJ72" s="77">
        <v>0</v>
      </c>
      <c r="DK72" s="77">
        <v>0</v>
      </c>
      <c r="DL72" s="77">
        <v>0</v>
      </c>
      <c r="DM72" s="77">
        <v>0</v>
      </c>
      <c r="DN72" s="77">
        <v>0</v>
      </c>
      <c r="DO72" s="77">
        <v>0</v>
      </c>
      <c r="DP72" s="77">
        <v>0</v>
      </c>
      <c r="DQ72" s="77">
        <v>0</v>
      </c>
      <c r="DR72" s="77">
        <v>0</v>
      </c>
      <c r="DS72" s="111">
        <v>0</v>
      </c>
    </row>
    <row r="73" spans="1:123" ht="15" hidden="1">
      <c r="A73" s="42">
        <v>21</v>
      </c>
      <c r="B73" s="38" t="s">
        <v>38</v>
      </c>
      <c r="C73" s="77">
        <v>0</v>
      </c>
      <c r="D73" s="77">
        <v>0</v>
      </c>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0</v>
      </c>
      <c r="V73" s="77">
        <v>0</v>
      </c>
      <c r="W73" s="77">
        <v>0</v>
      </c>
      <c r="X73" s="77">
        <v>0</v>
      </c>
      <c r="Y73" s="77">
        <v>0</v>
      </c>
      <c r="Z73" s="77">
        <v>0</v>
      </c>
      <c r="AA73" s="77">
        <v>0</v>
      </c>
      <c r="AB73" s="77">
        <v>0</v>
      </c>
      <c r="AC73" s="77">
        <v>0</v>
      </c>
      <c r="AD73" s="77">
        <v>0</v>
      </c>
      <c r="AE73" s="77">
        <v>0</v>
      </c>
      <c r="AF73" s="77">
        <v>0</v>
      </c>
      <c r="AG73" s="77">
        <v>0</v>
      </c>
      <c r="AH73" s="77">
        <v>0</v>
      </c>
      <c r="AI73" s="77">
        <v>0</v>
      </c>
      <c r="AJ73" s="77">
        <v>0</v>
      </c>
      <c r="AK73" s="77">
        <v>0</v>
      </c>
      <c r="AL73" s="77">
        <v>0</v>
      </c>
      <c r="AM73" s="77">
        <v>0</v>
      </c>
      <c r="AN73" s="77">
        <v>0</v>
      </c>
      <c r="AO73" s="77">
        <v>0</v>
      </c>
      <c r="AP73" s="77">
        <v>0</v>
      </c>
      <c r="AQ73" s="77">
        <v>0</v>
      </c>
      <c r="AR73" s="77">
        <v>0</v>
      </c>
      <c r="AS73" s="77">
        <v>0</v>
      </c>
      <c r="AT73" s="77">
        <v>0</v>
      </c>
      <c r="AU73" s="77">
        <v>0</v>
      </c>
      <c r="AV73" s="77">
        <v>0</v>
      </c>
      <c r="AW73" s="77">
        <v>0</v>
      </c>
      <c r="AX73" s="77">
        <v>0</v>
      </c>
      <c r="AY73" s="77">
        <v>0</v>
      </c>
      <c r="AZ73" s="77">
        <v>0</v>
      </c>
      <c r="BA73" s="77">
        <v>0</v>
      </c>
      <c r="BB73" s="77">
        <v>0</v>
      </c>
      <c r="BC73" s="77">
        <v>0</v>
      </c>
      <c r="BD73" s="77">
        <v>0</v>
      </c>
      <c r="BE73" s="77">
        <v>0</v>
      </c>
      <c r="BF73" s="77">
        <v>0</v>
      </c>
      <c r="BG73" s="77">
        <v>0</v>
      </c>
      <c r="BH73" s="77">
        <v>0</v>
      </c>
      <c r="BI73" s="77">
        <v>0</v>
      </c>
      <c r="BJ73" s="77">
        <v>0</v>
      </c>
      <c r="BK73" s="77">
        <v>0</v>
      </c>
      <c r="BL73" s="77">
        <v>0</v>
      </c>
      <c r="BM73" s="77">
        <v>0</v>
      </c>
      <c r="BN73" s="77">
        <v>0</v>
      </c>
      <c r="BO73" s="77">
        <v>0</v>
      </c>
      <c r="BP73" s="77">
        <v>0</v>
      </c>
      <c r="BQ73" s="77">
        <v>0</v>
      </c>
      <c r="BR73" s="77">
        <v>0</v>
      </c>
      <c r="BS73" s="77">
        <v>0</v>
      </c>
      <c r="BT73" s="77">
        <v>0</v>
      </c>
      <c r="BU73" s="77">
        <v>0</v>
      </c>
      <c r="BV73" s="77">
        <v>0</v>
      </c>
      <c r="BW73" s="77">
        <v>0</v>
      </c>
      <c r="BX73" s="77">
        <v>0</v>
      </c>
      <c r="BY73" s="77">
        <v>0</v>
      </c>
      <c r="BZ73" s="77">
        <v>0</v>
      </c>
      <c r="CA73" s="77">
        <v>0</v>
      </c>
      <c r="CB73" s="77">
        <v>0</v>
      </c>
      <c r="CC73" s="77">
        <v>0</v>
      </c>
      <c r="CD73" s="77">
        <v>0</v>
      </c>
      <c r="CE73" s="77">
        <v>0</v>
      </c>
      <c r="CF73" s="77">
        <v>0</v>
      </c>
      <c r="CG73" s="77">
        <v>0</v>
      </c>
      <c r="CH73" s="77">
        <v>0</v>
      </c>
      <c r="CI73" s="77">
        <v>0</v>
      </c>
      <c r="CJ73" s="77">
        <v>0</v>
      </c>
      <c r="CK73" s="77">
        <v>0</v>
      </c>
      <c r="CL73" s="77">
        <v>0</v>
      </c>
      <c r="CM73" s="77">
        <v>0</v>
      </c>
      <c r="CN73" s="77">
        <v>0</v>
      </c>
      <c r="CO73" s="77">
        <v>0</v>
      </c>
      <c r="CP73" s="77">
        <v>0</v>
      </c>
      <c r="CQ73" s="77">
        <v>0</v>
      </c>
      <c r="CR73" s="77">
        <v>0</v>
      </c>
      <c r="CS73" s="77">
        <v>0</v>
      </c>
      <c r="CT73" s="77">
        <v>0</v>
      </c>
      <c r="CU73" s="77">
        <v>0</v>
      </c>
      <c r="CV73" s="77">
        <v>0</v>
      </c>
      <c r="CW73" s="77">
        <v>0</v>
      </c>
      <c r="CX73" s="77">
        <v>0</v>
      </c>
      <c r="CY73" s="77">
        <v>0</v>
      </c>
      <c r="CZ73" s="77">
        <v>0</v>
      </c>
      <c r="DA73" s="77">
        <v>0</v>
      </c>
      <c r="DB73" s="77">
        <v>0</v>
      </c>
      <c r="DC73" s="77">
        <v>0</v>
      </c>
      <c r="DD73" s="77">
        <v>0</v>
      </c>
      <c r="DE73" s="77">
        <v>0</v>
      </c>
      <c r="DF73" s="77">
        <v>0</v>
      </c>
      <c r="DG73" s="77">
        <v>0</v>
      </c>
      <c r="DH73" s="77">
        <v>0</v>
      </c>
      <c r="DI73" s="77">
        <v>0</v>
      </c>
      <c r="DJ73" s="77">
        <v>0</v>
      </c>
      <c r="DK73" s="77">
        <v>0</v>
      </c>
      <c r="DL73" s="77">
        <v>0</v>
      </c>
      <c r="DM73" s="77">
        <v>0</v>
      </c>
      <c r="DN73" s="77">
        <v>0</v>
      </c>
      <c r="DO73" s="77">
        <v>0</v>
      </c>
      <c r="DP73" s="77">
        <v>0</v>
      </c>
      <c r="DQ73" s="77">
        <v>0</v>
      </c>
      <c r="DR73" s="77">
        <v>0</v>
      </c>
      <c r="DS73" s="111">
        <v>0</v>
      </c>
    </row>
    <row r="74" spans="1:123" ht="15">
      <c r="A74" s="42" t="s">
        <v>238</v>
      </c>
      <c r="B74" s="38" t="s">
        <v>39</v>
      </c>
      <c r="C74" s="77">
        <v>50770</v>
      </c>
      <c r="D74" s="77">
        <v>50770</v>
      </c>
      <c r="E74" s="77">
        <v>0</v>
      </c>
      <c r="F74" s="77">
        <v>0</v>
      </c>
      <c r="G74" s="77">
        <v>0</v>
      </c>
      <c r="H74" s="77">
        <v>0</v>
      </c>
      <c r="I74" s="77">
        <v>0</v>
      </c>
      <c r="J74" s="77">
        <v>0</v>
      </c>
      <c r="K74" s="77">
        <v>0</v>
      </c>
      <c r="L74" s="77">
        <v>0</v>
      </c>
      <c r="M74" s="77">
        <v>0</v>
      </c>
      <c r="N74" s="77">
        <v>0</v>
      </c>
      <c r="O74" s="77">
        <v>0</v>
      </c>
      <c r="P74" s="77">
        <v>0</v>
      </c>
      <c r="Q74" s="77">
        <v>0</v>
      </c>
      <c r="R74" s="77">
        <v>0</v>
      </c>
      <c r="S74" s="77">
        <v>0</v>
      </c>
      <c r="T74" s="77">
        <v>0</v>
      </c>
      <c r="U74" s="77">
        <v>0</v>
      </c>
      <c r="V74" s="77">
        <v>0</v>
      </c>
      <c r="W74" s="77">
        <v>0</v>
      </c>
      <c r="X74" s="77">
        <v>0</v>
      </c>
      <c r="Y74" s="77">
        <v>0</v>
      </c>
      <c r="Z74" s="77">
        <v>0</v>
      </c>
      <c r="AA74" s="77">
        <v>0</v>
      </c>
      <c r="AB74" s="77">
        <v>0</v>
      </c>
      <c r="AC74" s="77">
        <v>0</v>
      </c>
      <c r="AD74" s="77">
        <v>0</v>
      </c>
      <c r="AE74" s="77">
        <v>0</v>
      </c>
      <c r="AF74" s="77">
        <v>0</v>
      </c>
      <c r="AG74" s="77">
        <v>0</v>
      </c>
      <c r="AH74" s="77">
        <v>0</v>
      </c>
      <c r="AI74" s="77">
        <v>0</v>
      </c>
      <c r="AJ74" s="77">
        <v>0</v>
      </c>
      <c r="AK74" s="77">
        <v>0</v>
      </c>
      <c r="AL74" s="77">
        <v>0</v>
      </c>
      <c r="AM74" s="77">
        <v>0</v>
      </c>
      <c r="AN74" s="77">
        <v>0</v>
      </c>
      <c r="AO74" s="77">
        <v>0</v>
      </c>
      <c r="AP74" s="77">
        <v>0</v>
      </c>
      <c r="AQ74" s="77">
        <v>0</v>
      </c>
      <c r="AR74" s="77">
        <v>0</v>
      </c>
      <c r="AS74" s="77">
        <v>0</v>
      </c>
      <c r="AT74" s="77">
        <v>0</v>
      </c>
      <c r="AU74" s="77">
        <v>0</v>
      </c>
      <c r="AV74" s="77">
        <v>0</v>
      </c>
      <c r="AW74" s="77">
        <v>0</v>
      </c>
      <c r="AX74" s="77">
        <v>0</v>
      </c>
      <c r="AY74" s="77">
        <v>0</v>
      </c>
      <c r="AZ74" s="77">
        <v>0</v>
      </c>
      <c r="BA74" s="77">
        <v>0</v>
      </c>
      <c r="BB74" s="77">
        <v>0</v>
      </c>
      <c r="BC74" s="77">
        <v>0</v>
      </c>
      <c r="BD74" s="77">
        <v>0</v>
      </c>
      <c r="BE74" s="77">
        <v>0</v>
      </c>
      <c r="BF74" s="77">
        <v>0</v>
      </c>
      <c r="BG74" s="77">
        <v>0</v>
      </c>
      <c r="BH74" s="77">
        <v>0</v>
      </c>
      <c r="BI74" s="77">
        <v>0</v>
      </c>
      <c r="BJ74" s="77">
        <v>0</v>
      </c>
      <c r="BK74" s="77">
        <v>0</v>
      </c>
      <c r="BL74" s="77">
        <v>0</v>
      </c>
      <c r="BM74" s="77">
        <v>0</v>
      </c>
      <c r="BN74" s="77">
        <v>0</v>
      </c>
      <c r="BO74" s="77">
        <v>0</v>
      </c>
      <c r="BP74" s="77">
        <v>0</v>
      </c>
      <c r="BQ74" s="77">
        <v>0</v>
      </c>
      <c r="BR74" s="77">
        <v>0</v>
      </c>
      <c r="BS74" s="77">
        <v>0</v>
      </c>
      <c r="BT74" s="77">
        <v>0</v>
      </c>
      <c r="BU74" s="77">
        <v>0</v>
      </c>
      <c r="BV74" s="77">
        <v>0</v>
      </c>
      <c r="BW74" s="77">
        <v>0</v>
      </c>
      <c r="BX74" s="77">
        <v>0</v>
      </c>
      <c r="BY74" s="77">
        <v>0</v>
      </c>
      <c r="BZ74" s="77">
        <v>0</v>
      </c>
      <c r="CA74" s="77">
        <v>0</v>
      </c>
      <c r="CB74" s="77">
        <v>0</v>
      </c>
      <c r="CC74" s="77">
        <v>0</v>
      </c>
      <c r="CD74" s="77">
        <v>0</v>
      </c>
      <c r="CE74" s="77">
        <v>0</v>
      </c>
      <c r="CF74" s="77">
        <v>0</v>
      </c>
      <c r="CG74" s="77">
        <v>0</v>
      </c>
      <c r="CH74" s="77">
        <v>0</v>
      </c>
      <c r="CI74" s="77">
        <v>0</v>
      </c>
      <c r="CJ74" s="77">
        <v>0</v>
      </c>
      <c r="CK74" s="77">
        <v>0</v>
      </c>
      <c r="CL74" s="77">
        <v>0</v>
      </c>
      <c r="CM74" s="77">
        <v>0</v>
      </c>
      <c r="CN74" s="77">
        <v>0</v>
      </c>
      <c r="CO74" s="77">
        <v>0</v>
      </c>
      <c r="CP74" s="77">
        <v>0</v>
      </c>
      <c r="CQ74" s="77">
        <v>0</v>
      </c>
      <c r="CR74" s="77">
        <v>0</v>
      </c>
      <c r="CS74" s="77">
        <v>0</v>
      </c>
      <c r="CT74" s="77">
        <v>0</v>
      </c>
      <c r="CU74" s="77">
        <v>0</v>
      </c>
      <c r="CV74" s="77">
        <v>0</v>
      </c>
      <c r="CW74" s="77">
        <v>0</v>
      </c>
      <c r="CX74" s="77">
        <v>0</v>
      </c>
      <c r="CY74" s="77">
        <v>0</v>
      </c>
      <c r="CZ74" s="77">
        <v>0</v>
      </c>
      <c r="DA74" s="77">
        <v>0</v>
      </c>
      <c r="DB74" s="77">
        <v>0</v>
      </c>
      <c r="DC74" s="77">
        <v>0</v>
      </c>
      <c r="DD74" s="77">
        <v>0</v>
      </c>
      <c r="DE74" s="77">
        <v>0</v>
      </c>
      <c r="DF74" s="77">
        <v>0</v>
      </c>
      <c r="DG74" s="77">
        <v>0</v>
      </c>
      <c r="DH74" s="77">
        <v>0</v>
      </c>
      <c r="DI74" s="77">
        <v>0</v>
      </c>
      <c r="DJ74" s="77">
        <v>0</v>
      </c>
      <c r="DK74" s="77">
        <v>0</v>
      </c>
      <c r="DL74" s="77">
        <v>0</v>
      </c>
      <c r="DM74" s="77">
        <v>50770</v>
      </c>
      <c r="DN74" s="77">
        <v>50770</v>
      </c>
      <c r="DO74" s="77">
        <v>50770</v>
      </c>
      <c r="DP74" s="77">
        <v>0</v>
      </c>
      <c r="DQ74" s="77">
        <v>0</v>
      </c>
      <c r="DR74" s="77">
        <v>0</v>
      </c>
      <c r="DS74" s="111">
        <v>0</v>
      </c>
    </row>
    <row r="75" spans="1:123" ht="15">
      <c r="A75" s="42" t="s">
        <v>218</v>
      </c>
      <c r="B75" s="38" t="s">
        <v>40</v>
      </c>
      <c r="C75" s="77">
        <v>267447</v>
      </c>
      <c r="D75" s="77">
        <v>195611</v>
      </c>
      <c r="E75" s="77">
        <v>71836</v>
      </c>
      <c r="F75" s="77">
        <v>0</v>
      </c>
      <c r="G75" s="77">
        <v>0</v>
      </c>
      <c r="H75" s="77">
        <v>0</v>
      </c>
      <c r="I75" s="77">
        <v>0</v>
      </c>
      <c r="J75" s="77">
        <v>0</v>
      </c>
      <c r="K75" s="77">
        <v>0</v>
      </c>
      <c r="L75" s="77">
        <v>0</v>
      </c>
      <c r="M75" s="77">
        <v>0</v>
      </c>
      <c r="N75" s="77">
        <v>0</v>
      </c>
      <c r="O75" s="77">
        <v>0</v>
      </c>
      <c r="P75" s="77">
        <v>0</v>
      </c>
      <c r="Q75" s="77">
        <v>0</v>
      </c>
      <c r="R75" s="77">
        <v>0</v>
      </c>
      <c r="S75" s="77">
        <v>0</v>
      </c>
      <c r="T75" s="77">
        <v>0</v>
      </c>
      <c r="U75" s="77">
        <v>0</v>
      </c>
      <c r="V75" s="77">
        <v>0</v>
      </c>
      <c r="W75" s="77">
        <v>0</v>
      </c>
      <c r="X75" s="77">
        <v>0</v>
      </c>
      <c r="Y75" s="77">
        <v>0</v>
      </c>
      <c r="Z75" s="77">
        <v>0</v>
      </c>
      <c r="AA75" s="77">
        <v>0</v>
      </c>
      <c r="AB75" s="77">
        <v>0</v>
      </c>
      <c r="AC75" s="77">
        <v>0</v>
      </c>
      <c r="AD75" s="77">
        <v>0</v>
      </c>
      <c r="AE75" s="77">
        <v>0</v>
      </c>
      <c r="AF75" s="77">
        <v>0</v>
      </c>
      <c r="AG75" s="77">
        <v>0</v>
      </c>
      <c r="AH75" s="77">
        <v>0</v>
      </c>
      <c r="AI75" s="77">
        <v>0</v>
      </c>
      <c r="AJ75" s="77">
        <v>0</v>
      </c>
      <c r="AK75" s="77">
        <v>0</v>
      </c>
      <c r="AL75" s="77">
        <v>0</v>
      </c>
      <c r="AM75" s="77">
        <v>0</v>
      </c>
      <c r="AN75" s="77">
        <v>0</v>
      </c>
      <c r="AO75" s="77">
        <v>0</v>
      </c>
      <c r="AP75" s="77">
        <v>0</v>
      </c>
      <c r="AQ75" s="77">
        <v>0</v>
      </c>
      <c r="AR75" s="77">
        <v>0</v>
      </c>
      <c r="AS75" s="77">
        <v>0</v>
      </c>
      <c r="AT75" s="77">
        <v>0</v>
      </c>
      <c r="AU75" s="77">
        <v>0</v>
      </c>
      <c r="AV75" s="77">
        <v>0</v>
      </c>
      <c r="AW75" s="77">
        <v>0</v>
      </c>
      <c r="AX75" s="77">
        <v>0</v>
      </c>
      <c r="AY75" s="77">
        <v>0</v>
      </c>
      <c r="AZ75" s="77">
        <v>0</v>
      </c>
      <c r="BA75" s="77">
        <v>0</v>
      </c>
      <c r="BB75" s="77">
        <v>0</v>
      </c>
      <c r="BC75" s="77">
        <v>0</v>
      </c>
      <c r="BD75" s="77">
        <v>0</v>
      </c>
      <c r="BE75" s="77">
        <v>0</v>
      </c>
      <c r="BF75" s="77">
        <v>0</v>
      </c>
      <c r="BG75" s="77">
        <v>0</v>
      </c>
      <c r="BH75" s="77">
        <v>0</v>
      </c>
      <c r="BI75" s="77">
        <v>0</v>
      </c>
      <c r="BJ75" s="77">
        <v>0</v>
      </c>
      <c r="BK75" s="77">
        <v>0</v>
      </c>
      <c r="BL75" s="77">
        <v>0</v>
      </c>
      <c r="BM75" s="77">
        <v>0</v>
      </c>
      <c r="BN75" s="77">
        <v>0</v>
      </c>
      <c r="BO75" s="77">
        <v>0</v>
      </c>
      <c r="BP75" s="77">
        <v>0</v>
      </c>
      <c r="BQ75" s="77">
        <v>0</v>
      </c>
      <c r="BR75" s="77">
        <v>0</v>
      </c>
      <c r="BS75" s="77">
        <v>0</v>
      </c>
      <c r="BT75" s="77">
        <v>0</v>
      </c>
      <c r="BU75" s="77">
        <v>0</v>
      </c>
      <c r="BV75" s="77">
        <v>0</v>
      </c>
      <c r="BW75" s="77">
        <v>0</v>
      </c>
      <c r="BX75" s="77">
        <v>0</v>
      </c>
      <c r="BY75" s="77">
        <v>0</v>
      </c>
      <c r="BZ75" s="77">
        <v>0</v>
      </c>
      <c r="CA75" s="77">
        <v>0</v>
      </c>
      <c r="CB75" s="77">
        <v>0</v>
      </c>
      <c r="CC75" s="77">
        <v>30667</v>
      </c>
      <c r="CD75" s="77">
        <v>1171</v>
      </c>
      <c r="CE75" s="77">
        <v>29496</v>
      </c>
      <c r="CF75" s="77">
        <v>0</v>
      </c>
      <c r="CG75" s="77">
        <v>0</v>
      </c>
      <c r="CH75" s="77">
        <v>0</v>
      </c>
      <c r="CI75" s="77">
        <v>0</v>
      </c>
      <c r="CJ75" s="77">
        <v>0</v>
      </c>
      <c r="CK75" s="77">
        <v>0</v>
      </c>
      <c r="CL75" s="77">
        <v>0</v>
      </c>
      <c r="CM75" s="77">
        <v>0</v>
      </c>
      <c r="CN75" s="77">
        <v>0</v>
      </c>
      <c r="CO75" s="77">
        <v>0</v>
      </c>
      <c r="CP75" s="77">
        <v>0</v>
      </c>
      <c r="CQ75" s="77">
        <v>0</v>
      </c>
      <c r="CR75" s="77">
        <v>10459</v>
      </c>
      <c r="CS75" s="77">
        <v>4525</v>
      </c>
      <c r="CT75" s="77">
        <v>4525</v>
      </c>
      <c r="CU75" s="77">
        <v>0</v>
      </c>
      <c r="CV75" s="77">
        <v>10049</v>
      </c>
      <c r="CW75" s="77">
        <v>1171</v>
      </c>
      <c r="CX75" s="77">
        <v>9149</v>
      </c>
      <c r="CY75" s="77">
        <v>6226</v>
      </c>
      <c r="CZ75" s="77">
        <v>0</v>
      </c>
      <c r="DA75" s="77">
        <v>6226</v>
      </c>
      <c r="DB75" s="77">
        <v>0</v>
      </c>
      <c r="DC75" s="77">
        <v>3823</v>
      </c>
      <c r="DD75" s="77">
        <v>1171</v>
      </c>
      <c r="DE75" s="77">
        <v>2923</v>
      </c>
      <c r="DF75" s="77">
        <v>0</v>
      </c>
      <c r="DG75" s="77">
        <v>825</v>
      </c>
      <c r="DH75" s="77">
        <v>367</v>
      </c>
      <c r="DI75" s="77">
        <v>458</v>
      </c>
      <c r="DJ75" s="77">
        <v>4538</v>
      </c>
      <c r="DK75" s="77">
        <v>2964</v>
      </c>
      <c r="DL75" s="77">
        <v>1574</v>
      </c>
      <c r="DM75" s="77">
        <v>236780</v>
      </c>
      <c r="DN75" s="77">
        <v>194440</v>
      </c>
      <c r="DO75" s="77">
        <v>126510</v>
      </c>
      <c r="DP75" s="77">
        <v>67930</v>
      </c>
      <c r="DQ75" s="77">
        <v>42340</v>
      </c>
      <c r="DR75" s="77">
        <v>28740</v>
      </c>
      <c r="DS75" s="111">
        <v>13600</v>
      </c>
    </row>
    <row r="76" spans="1:123" ht="15">
      <c r="A76" s="42" t="s">
        <v>219</v>
      </c>
      <c r="B76" s="38" t="s">
        <v>41</v>
      </c>
      <c r="C76" s="77">
        <v>73260</v>
      </c>
      <c r="D76" s="77">
        <v>73260</v>
      </c>
      <c r="E76" s="77">
        <v>0</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0</v>
      </c>
      <c r="AW76" s="77">
        <v>0</v>
      </c>
      <c r="AX76" s="77">
        <v>0</v>
      </c>
      <c r="AY76" s="77">
        <v>0</v>
      </c>
      <c r="AZ76" s="77">
        <v>0</v>
      </c>
      <c r="BA76" s="77">
        <v>0</v>
      </c>
      <c r="BB76" s="77">
        <v>0</v>
      </c>
      <c r="BC76" s="77">
        <v>0</v>
      </c>
      <c r="BD76" s="77">
        <v>0</v>
      </c>
      <c r="BE76" s="77">
        <v>0</v>
      </c>
      <c r="BF76" s="77">
        <v>0</v>
      </c>
      <c r="BG76" s="77">
        <v>0</v>
      </c>
      <c r="BH76" s="77">
        <v>0</v>
      </c>
      <c r="BI76" s="77">
        <v>0</v>
      </c>
      <c r="BJ76" s="77">
        <v>0</v>
      </c>
      <c r="BK76" s="77">
        <v>0</v>
      </c>
      <c r="BL76" s="77">
        <v>0</v>
      </c>
      <c r="BM76" s="77">
        <v>0</v>
      </c>
      <c r="BN76" s="77">
        <v>0</v>
      </c>
      <c r="BO76" s="77">
        <v>0</v>
      </c>
      <c r="BP76" s="77">
        <v>0</v>
      </c>
      <c r="BQ76" s="77">
        <v>0</v>
      </c>
      <c r="BR76" s="77">
        <v>0</v>
      </c>
      <c r="BS76" s="77">
        <v>0</v>
      </c>
      <c r="BT76" s="77">
        <v>0</v>
      </c>
      <c r="BU76" s="77">
        <v>0</v>
      </c>
      <c r="BV76" s="77">
        <v>0</v>
      </c>
      <c r="BW76" s="77">
        <v>0</v>
      </c>
      <c r="BX76" s="77">
        <v>0</v>
      </c>
      <c r="BY76" s="77">
        <v>0</v>
      </c>
      <c r="BZ76" s="77">
        <v>0</v>
      </c>
      <c r="CA76" s="77">
        <v>0</v>
      </c>
      <c r="CB76" s="77">
        <v>0</v>
      </c>
      <c r="CC76" s="77">
        <v>0</v>
      </c>
      <c r="CD76" s="77">
        <v>0</v>
      </c>
      <c r="CE76" s="77">
        <v>0</v>
      </c>
      <c r="CF76" s="77">
        <v>0</v>
      </c>
      <c r="CG76" s="77">
        <v>0</v>
      </c>
      <c r="CH76" s="77">
        <v>0</v>
      </c>
      <c r="CI76" s="77">
        <v>0</v>
      </c>
      <c r="CJ76" s="77">
        <v>0</v>
      </c>
      <c r="CK76" s="77">
        <v>0</v>
      </c>
      <c r="CL76" s="77">
        <v>0</v>
      </c>
      <c r="CM76" s="77">
        <v>0</v>
      </c>
      <c r="CN76" s="77">
        <v>0</v>
      </c>
      <c r="CO76" s="77">
        <v>0</v>
      </c>
      <c r="CP76" s="77">
        <v>0</v>
      </c>
      <c r="CQ76" s="77">
        <v>0</v>
      </c>
      <c r="CR76" s="77">
        <v>0</v>
      </c>
      <c r="CS76" s="77">
        <v>0</v>
      </c>
      <c r="CT76" s="77">
        <v>0</v>
      </c>
      <c r="CU76" s="77">
        <v>0</v>
      </c>
      <c r="CV76" s="77">
        <v>0</v>
      </c>
      <c r="CW76" s="77">
        <v>0</v>
      </c>
      <c r="CX76" s="77">
        <v>0</v>
      </c>
      <c r="CY76" s="77">
        <v>0</v>
      </c>
      <c r="CZ76" s="77">
        <v>0</v>
      </c>
      <c r="DA76" s="77">
        <v>0</v>
      </c>
      <c r="DB76" s="77">
        <v>0</v>
      </c>
      <c r="DC76" s="77">
        <v>0</v>
      </c>
      <c r="DD76" s="77">
        <v>0</v>
      </c>
      <c r="DE76" s="77">
        <v>0</v>
      </c>
      <c r="DF76" s="77">
        <v>0</v>
      </c>
      <c r="DG76" s="77">
        <v>0</v>
      </c>
      <c r="DH76" s="77">
        <v>0</v>
      </c>
      <c r="DI76" s="77">
        <v>0</v>
      </c>
      <c r="DJ76" s="77">
        <v>0</v>
      </c>
      <c r="DK76" s="77">
        <v>0</v>
      </c>
      <c r="DL76" s="77">
        <v>0</v>
      </c>
      <c r="DM76" s="77">
        <v>73260</v>
      </c>
      <c r="DN76" s="77">
        <v>73260</v>
      </c>
      <c r="DO76" s="77">
        <v>73260</v>
      </c>
      <c r="DP76" s="77">
        <v>0</v>
      </c>
      <c r="DQ76" s="77">
        <v>0</v>
      </c>
      <c r="DR76" s="77">
        <v>0</v>
      </c>
      <c r="DS76" s="111">
        <v>0</v>
      </c>
    </row>
    <row r="77" spans="1:123" ht="15">
      <c r="A77" s="42" t="s">
        <v>220</v>
      </c>
      <c r="B77" s="38" t="s">
        <v>42</v>
      </c>
      <c r="C77" s="77">
        <v>295619</v>
      </c>
      <c r="D77" s="77">
        <v>226456</v>
      </c>
      <c r="E77" s="77">
        <v>69163</v>
      </c>
      <c r="F77" s="77">
        <v>0</v>
      </c>
      <c r="G77" s="77">
        <v>0</v>
      </c>
      <c r="H77" s="77">
        <v>0</v>
      </c>
      <c r="I77" s="77">
        <v>0</v>
      </c>
      <c r="J77" s="77">
        <v>0</v>
      </c>
      <c r="K77" s="77">
        <v>0</v>
      </c>
      <c r="L77" s="77">
        <v>0</v>
      </c>
      <c r="M77" s="77">
        <v>0</v>
      </c>
      <c r="N77" s="77">
        <v>0</v>
      </c>
      <c r="O77" s="77">
        <v>0</v>
      </c>
      <c r="P77" s="77">
        <v>0</v>
      </c>
      <c r="Q77" s="77">
        <v>0</v>
      </c>
      <c r="R77" s="77">
        <v>0</v>
      </c>
      <c r="S77" s="77">
        <v>0</v>
      </c>
      <c r="T77" s="77">
        <v>0</v>
      </c>
      <c r="U77" s="77">
        <v>0</v>
      </c>
      <c r="V77" s="77">
        <v>0</v>
      </c>
      <c r="W77" s="77">
        <v>0</v>
      </c>
      <c r="X77" s="77">
        <v>0</v>
      </c>
      <c r="Y77" s="77">
        <v>0</v>
      </c>
      <c r="Z77" s="77">
        <v>0</v>
      </c>
      <c r="AA77" s="77">
        <v>0</v>
      </c>
      <c r="AB77" s="77">
        <v>0</v>
      </c>
      <c r="AC77" s="77">
        <v>0</v>
      </c>
      <c r="AD77" s="77">
        <v>0</v>
      </c>
      <c r="AE77" s="77">
        <v>0</v>
      </c>
      <c r="AF77" s="77">
        <v>0</v>
      </c>
      <c r="AG77" s="77">
        <v>0</v>
      </c>
      <c r="AH77" s="77">
        <v>0</v>
      </c>
      <c r="AI77" s="77">
        <v>0</v>
      </c>
      <c r="AJ77" s="77">
        <v>0</v>
      </c>
      <c r="AK77" s="77">
        <v>0</v>
      </c>
      <c r="AL77" s="77">
        <v>0</v>
      </c>
      <c r="AM77" s="77">
        <v>0</v>
      </c>
      <c r="AN77" s="77">
        <v>0</v>
      </c>
      <c r="AO77" s="77">
        <v>0</v>
      </c>
      <c r="AP77" s="77">
        <v>0</v>
      </c>
      <c r="AQ77" s="77">
        <v>0</v>
      </c>
      <c r="AR77" s="77">
        <v>0</v>
      </c>
      <c r="AS77" s="77">
        <v>0</v>
      </c>
      <c r="AT77" s="77">
        <v>0</v>
      </c>
      <c r="AU77" s="77">
        <v>0</v>
      </c>
      <c r="AV77" s="77">
        <v>0</v>
      </c>
      <c r="AW77" s="77">
        <v>0</v>
      </c>
      <c r="AX77" s="77">
        <v>0</v>
      </c>
      <c r="AY77" s="77">
        <v>0</v>
      </c>
      <c r="AZ77" s="77">
        <v>0</v>
      </c>
      <c r="BA77" s="77">
        <v>0</v>
      </c>
      <c r="BB77" s="77">
        <v>0</v>
      </c>
      <c r="BC77" s="77">
        <v>0</v>
      </c>
      <c r="BD77" s="77">
        <v>0</v>
      </c>
      <c r="BE77" s="77">
        <v>0</v>
      </c>
      <c r="BF77" s="77">
        <v>0</v>
      </c>
      <c r="BG77" s="77">
        <v>0</v>
      </c>
      <c r="BH77" s="77">
        <v>0</v>
      </c>
      <c r="BI77" s="77">
        <v>0</v>
      </c>
      <c r="BJ77" s="77">
        <v>0</v>
      </c>
      <c r="BK77" s="77">
        <v>0</v>
      </c>
      <c r="BL77" s="77">
        <v>0</v>
      </c>
      <c r="BM77" s="77">
        <v>0</v>
      </c>
      <c r="BN77" s="77">
        <v>0</v>
      </c>
      <c r="BO77" s="77">
        <v>0</v>
      </c>
      <c r="BP77" s="77">
        <v>0</v>
      </c>
      <c r="BQ77" s="77">
        <v>0</v>
      </c>
      <c r="BR77" s="77">
        <v>0</v>
      </c>
      <c r="BS77" s="77">
        <v>0</v>
      </c>
      <c r="BT77" s="77">
        <v>0</v>
      </c>
      <c r="BU77" s="77">
        <v>0</v>
      </c>
      <c r="BV77" s="77">
        <v>0</v>
      </c>
      <c r="BW77" s="77">
        <v>0</v>
      </c>
      <c r="BX77" s="77">
        <v>0</v>
      </c>
      <c r="BY77" s="77">
        <v>0</v>
      </c>
      <c r="BZ77" s="77">
        <v>0</v>
      </c>
      <c r="CA77" s="77">
        <v>0</v>
      </c>
      <c r="CB77" s="77">
        <v>0</v>
      </c>
      <c r="CC77" s="77">
        <v>29209</v>
      </c>
      <c r="CD77" s="77">
        <v>1106</v>
      </c>
      <c r="CE77" s="77">
        <v>28103</v>
      </c>
      <c r="CF77" s="77">
        <v>0</v>
      </c>
      <c r="CG77" s="77">
        <v>0</v>
      </c>
      <c r="CH77" s="77">
        <v>0</v>
      </c>
      <c r="CI77" s="77">
        <v>0</v>
      </c>
      <c r="CJ77" s="77">
        <v>0</v>
      </c>
      <c r="CK77" s="77">
        <v>0</v>
      </c>
      <c r="CL77" s="77">
        <v>0</v>
      </c>
      <c r="CM77" s="77">
        <v>0</v>
      </c>
      <c r="CN77" s="77">
        <v>0</v>
      </c>
      <c r="CO77" s="77">
        <v>0</v>
      </c>
      <c r="CP77" s="77">
        <v>0</v>
      </c>
      <c r="CQ77" s="77">
        <v>0</v>
      </c>
      <c r="CR77" s="77">
        <v>9878</v>
      </c>
      <c r="CS77" s="77">
        <v>4274</v>
      </c>
      <c r="CT77" s="77">
        <v>4274</v>
      </c>
      <c r="CU77" s="77">
        <v>0</v>
      </c>
      <c r="CV77" s="77">
        <v>9735</v>
      </c>
      <c r="CW77" s="77">
        <v>1106</v>
      </c>
      <c r="CX77" s="77">
        <v>8885</v>
      </c>
      <c r="CY77" s="77">
        <v>6125</v>
      </c>
      <c r="CZ77" s="77">
        <v>0</v>
      </c>
      <c r="DA77" s="77">
        <v>6125</v>
      </c>
      <c r="DB77" s="77">
        <v>0</v>
      </c>
      <c r="DC77" s="77">
        <v>3610</v>
      </c>
      <c r="DD77" s="77">
        <v>1106</v>
      </c>
      <c r="DE77" s="77">
        <v>2760</v>
      </c>
      <c r="DF77" s="77">
        <v>0</v>
      </c>
      <c r="DG77" s="77">
        <v>780</v>
      </c>
      <c r="DH77" s="77">
        <v>347</v>
      </c>
      <c r="DI77" s="77">
        <v>433</v>
      </c>
      <c r="DJ77" s="77">
        <v>4286</v>
      </c>
      <c r="DK77" s="77">
        <v>2800</v>
      </c>
      <c r="DL77" s="77">
        <v>1486</v>
      </c>
      <c r="DM77" s="77">
        <v>266410</v>
      </c>
      <c r="DN77" s="77">
        <v>225350</v>
      </c>
      <c r="DO77" s="77">
        <v>159480</v>
      </c>
      <c r="DP77" s="77">
        <v>65870</v>
      </c>
      <c r="DQ77" s="77">
        <v>41060</v>
      </c>
      <c r="DR77" s="77">
        <v>27890</v>
      </c>
      <c r="DS77" s="111">
        <v>13170</v>
      </c>
    </row>
    <row r="78" spans="1:123" ht="15" hidden="1">
      <c r="A78" s="40" t="s">
        <v>43</v>
      </c>
      <c r="B78" s="41" t="s">
        <v>44</v>
      </c>
      <c r="C78" s="77">
        <v>8917425.1283129621</v>
      </c>
      <c r="D78" s="77">
        <v>6500428.1283129603</v>
      </c>
      <c r="E78" s="77">
        <v>2416997</v>
      </c>
      <c r="F78" s="77">
        <v>3191652.1283129612</v>
      </c>
      <c r="G78" s="77">
        <v>1994671.1283129607</v>
      </c>
      <c r="H78" s="77">
        <v>1196981</v>
      </c>
      <c r="I78" s="77">
        <v>424108.1283129612</v>
      </c>
      <c r="J78" s="77">
        <v>353801.1283129612</v>
      </c>
      <c r="K78" s="77">
        <v>70307</v>
      </c>
      <c r="L78" s="77">
        <v>189576</v>
      </c>
      <c r="M78" s="77">
        <v>169451</v>
      </c>
      <c r="N78" s="77">
        <v>20125</v>
      </c>
      <c r="O78" s="77">
        <v>647868</v>
      </c>
      <c r="P78" s="77">
        <v>31118</v>
      </c>
      <c r="Q78" s="77">
        <v>616750</v>
      </c>
      <c r="R78" s="77">
        <v>490049</v>
      </c>
      <c r="S78" s="77">
        <v>0</v>
      </c>
      <c r="T78" s="77">
        <v>490049</v>
      </c>
      <c r="U78" s="77">
        <v>157819</v>
      </c>
      <c r="V78" s="77">
        <v>31118</v>
      </c>
      <c r="W78" s="77">
        <v>126701</v>
      </c>
      <c r="X78" s="77">
        <v>0</v>
      </c>
      <c r="Y78" s="77">
        <v>0</v>
      </c>
      <c r="Z78" s="77">
        <v>0</v>
      </c>
      <c r="AA78" s="77">
        <v>1016302</v>
      </c>
      <c r="AB78" s="77">
        <v>962522</v>
      </c>
      <c r="AC78" s="77">
        <v>53780</v>
      </c>
      <c r="AD78" s="77">
        <v>1016302</v>
      </c>
      <c r="AE78" s="77">
        <v>962522</v>
      </c>
      <c r="AF78" s="77">
        <v>53780</v>
      </c>
      <c r="AG78" s="77">
        <v>0</v>
      </c>
      <c r="AH78" s="77">
        <v>0</v>
      </c>
      <c r="AI78" s="77">
        <v>0</v>
      </c>
      <c r="AJ78" s="77">
        <v>458636</v>
      </c>
      <c r="AK78" s="77">
        <v>249075</v>
      </c>
      <c r="AL78" s="77">
        <v>209561</v>
      </c>
      <c r="AM78" s="77">
        <v>286361</v>
      </c>
      <c r="AN78" s="77">
        <v>249075</v>
      </c>
      <c r="AO78" s="77">
        <v>37286</v>
      </c>
      <c r="AP78" s="77">
        <v>26011</v>
      </c>
      <c r="AQ78" s="77">
        <v>0</v>
      </c>
      <c r="AR78" s="77">
        <v>26011</v>
      </c>
      <c r="AS78" s="77">
        <v>121434</v>
      </c>
      <c r="AT78" s="77">
        <v>0</v>
      </c>
      <c r="AU78" s="77">
        <v>121434</v>
      </c>
      <c r="AV78" s="77">
        <v>24830</v>
      </c>
      <c r="AW78" s="77">
        <v>0</v>
      </c>
      <c r="AX78" s="77">
        <v>24830</v>
      </c>
      <c r="AY78" s="77">
        <v>128011</v>
      </c>
      <c r="AZ78" s="77">
        <v>100760</v>
      </c>
      <c r="BA78" s="77">
        <v>27251</v>
      </c>
      <c r="BB78" s="77">
        <v>40190</v>
      </c>
      <c r="BC78" s="77">
        <v>21589</v>
      </c>
      <c r="BD78" s="77">
        <v>18601</v>
      </c>
      <c r="BE78" s="77">
        <v>42662</v>
      </c>
      <c r="BF78" s="77">
        <v>0</v>
      </c>
      <c r="BG78" s="77">
        <v>42662</v>
      </c>
      <c r="BH78" s="77">
        <v>172390</v>
      </c>
      <c r="BI78" s="77">
        <v>60358</v>
      </c>
      <c r="BJ78" s="77">
        <v>112032</v>
      </c>
      <c r="BK78" s="77">
        <v>160397</v>
      </c>
      <c r="BL78" s="77">
        <v>60358</v>
      </c>
      <c r="BM78" s="77">
        <v>100039</v>
      </c>
      <c r="BN78" s="77">
        <v>11993</v>
      </c>
      <c r="BO78" s="77">
        <v>0</v>
      </c>
      <c r="BP78" s="77">
        <v>11993</v>
      </c>
      <c r="BQ78" s="77">
        <v>71909</v>
      </c>
      <c r="BR78" s="77">
        <v>45997</v>
      </c>
      <c r="BS78" s="77">
        <v>25912</v>
      </c>
      <c r="BT78" s="77">
        <v>34284</v>
      </c>
      <c r="BU78" s="77">
        <v>17758</v>
      </c>
      <c r="BV78" s="77">
        <v>16526</v>
      </c>
      <c r="BW78" s="77">
        <v>32147</v>
      </c>
      <c r="BX78" s="77">
        <v>28239</v>
      </c>
      <c r="BY78" s="77">
        <v>3908</v>
      </c>
      <c r="BZ78" s="77">
        <v>5478</v>
      </c>
      <c r="CA78" s="77">
        <v>0</v>
      </c>
      <c r="CB78" s="77">
        <v>5478</v>
      </c>
      <c r="CC78" s="77">
        <v>2618533</v>
      </c>
      <c r="CD78" s="77">
        <v>1952067</v>
      </c>
      <c r="CE78" s="77">
        <v>666466</v>
      </c>
      <c r="CF78" s="77">
        <v>1811777</v>
      </c>
      <c r="CG78" s="77">
        <v>1749545</v>
      </c>
      <c r="CH78" s="77">
        <v>62232</v>
      </c>
      <c r="CI78" s="77">
        <v>1636877</v>
      </c>
      <c r="CJ78" s="77">
        <v>1590545</v>
      </c>
      <c r="CK78" s="77">
        <v>46332</v>
      </c>
      <c r="CL78" s="77">
        <v>174900</v>
      </c>
      <c r="CM78" s="77">
        <v>159000</v>
      </c>
      <c r="CN78" s="77">
        <v>15900</v>
      </c>
      <c r="CO78" s="77">
        <v>0</v>
      </c>
      <c r="CP78" s="77">
        <v>0</v>
      </c>
      <c r="CQ78" s="77">
        <v>0</v>
      </c>
      <c r="CR78" s="77">
        <v>205780</v>
      </c>
      <c r="CS78" s="77">
        <v>89023</v>
      </c>
      <c r="CT78" s="77">
        <v>89023</v>
      </c>
      <c r="CU78" s="77">
        <v>0</v>
      </c>
      <c r="CV78" s="77">
        <v>415733</v>
      </c>
      <c r="CW78" s="77">
        <v>202522</v>
      </c>
      <c r="CX78" s="77">
        <v>216494</v>
      </c>
      <c r="CY78" s="77">
        <v>362705</v>
      </c>
      <c r="CZ78" s="77">
        <v>188289</v>
      </c>
      <c r="DA78" s="77">
        <v>174416</v>
      </c>
      <c r="DB78" s="77">
        <v>6535</v>
      </c>
      <c r="DC78" s="77">
        <v>46493</v>
      </c>
      <c r="DD78" s="77">
        <v>14233</v>
      </c>
      <c r="DE78" s="77">
        <v>35543</v>
      </c>
      <c r="DF78" s="77">
        <v>0</v>
      </c>
      <c r="DG78" s="77">
        <v>21331</v>
      </c>
      <c r="DH78" s="77">
        <v>14096</v>
      </c>
      <c r="DI78" s="77">
        <v>7235</v>
      </c>
      <c r="DJ78" s="77">
        <v>71606</v>
      </c>
      <c r="DK78" s="77">
        <v>46777</v>
      </c>
      <c r="DL78" s="77">
        <v>24829</v>
      </c>
      <c r="DM78" s="77">
        <v>3107240</v>
      </c>
      <c r="DN78" s="77">
        <v>2553690</v>
      </c>
      <c r="DO78" s="77">
        <v>1665650</v>
      </c>
      <c r="DP78" s="77">
        <v>888040</v>
      </c>
      <c r="DQ78" s="77">
        <v>553550</v>
      </c>
      <c r="DR78" s="77">
        <v>375950</v>
      </c>
      <c r="DS78" s="111">
        <v>177600</v>
      </c>
    </row>
    <row r="79" spans="1:123" ht="15">
      <c r="A79" s="42" t="s">
        <v>221</v>
      </c>
      <c r="B79" s="38" t="s">
        <v>45</v>
      </c>
      <c r="C79" s="77">
        <v>1719150.9691819383</v>
      </c>
      <c r="D79" s="77">
        <v>1288950.9691819383</v>
      </c>
      <c r="E79" s="77">
        <v>430200</v>
      </c>
      <c r="F79" s="77">
        <v>394482.96918193833</v>
      </c>
      <c r="G79" s="77">
        <v>238107.96918193836</v>
      </c>
      <c r="H79" s="77">
        <v>156375</v>
      </c>
      <c r="I79" s="77">
        <v>60190.969181938352</v>
      </c>
      <c r="J79" s="77">
        <v>43557.969181938352</v>
      </c>
      <c r="K79" s="77">
        <v>16633</v>
      </c>
      <c r="L79" s="77">
        <v>14156</v>
      </c>
      <c r="M79" s="77">
        <v>13966</v>
      </c>
      <c r="N79" s="77">
        <v>190</v>
      </c>
      <c r="O79" s="77">
        <v>45997</v>
      </c>
      <c r="P79" s="77">
        <v>0</v>
      </c>
      <c r="Q79" s="77">
        <v>45997</v>
      </c>
      <c r="R79" s="77">
        <v>32214</v>
      </c>
      <c r="S79" s="77">
        <v>0</v>
      </c>
      <c r="T79" s="77">
        <v>32214</v>
      </c>
      <c r="U79" s="77">
        <v>13783</v>
      </c>
      <c r="V79" s="77">
        <v>0</v>
      </c>
      <c r="W79" s="77">
        <v>13783</v>
      </c>
      <c r="X79" s="77">
        <v>0</v>
      </c>
      <c r="Y79" s="77">
        <v>0</v>
      </c>
      <c r="Z79" s="77">
        <v>0</v>
      </c>
      <c r="AA79" s="77">
        <v>117308</v>
      </c>
      <c r="AB79" s="77">
        <v>111233</v>
      </c>
      <c r="AC79" s="77">
        <v>6075</v>
      </c>
      <c r="AD79" s="77">
        <v>117308</v>
      </c>
      <c r="AE79" s="77">
        <v>111233</v>
      </c>
      <c r="AF79" s="77">
        <v>6075</v>
      </c>
      <c r="AG79" s="77">
        <v>0</v>
      </c>
      <c r="AH79" s="77">
        <v>0</v>
      </c>
      <c r="AI79" s="77">
        <v>0</v>
      </c>
      <c r="AJ79" s="77">
        <v>107285</v>
      </c>
      <c r="AK79" s="77">
        <v>44755</v>
      </c>
      <c r="AL79" s="77">
        <v>62530</v>
      </c>
      <c r="AM79" s="77">
        <v>57826</v>
      </c>
      <c r="AN79" s="77">
        <v>44755</v>
      </c>
      <c r="AO79" s="77">
        <v>13071</v>
      </c>
      <c r="AP79" s="77">
        <v>6708</v>
      </c>
      <c r="AQ79" s="77">
        <v>0</v>
      </c>
      <c r="AR79" s="77">
        <v>6708</v>
      </c>
      <c r="AS79" s="77">
        <v>39992</v>
      </c>
      <c r="AT79" s="77">
        <v>0</v>
      </c>
      <c r="AU79" s="77">
        <v>39992</v>
      </c>
      <c r="AV79" s="77">
        <v>2759</v>
      </c>
      <c r="AW79" s="77">
        <v>0</v>
      </c>
      <c r="AX79" s="77">
        <v>2759</v>
      </c>
      <c r="AY79" s="77">
        <v>21946</v>
      </c>
      <c r="AZ79" s="77">
        <v>17196</v>
      </c>
      <c r="BA79" s="77">
        <v>4750</v>
      </c>
      <c r="BB79" s="77">
        <v>8553</v>
      </c>
      <c r="BC79" s="77">
        <v>5397</v>
      </c>
      <c r="BD79" s="77">
        <v>3156</v>
      </c>
      <c r="BE79" s="77">
        <v>6161</v>
      </c>
      <c r="BF79" s="77">
        <v>0</v>
      </c>
      <c r="BG79" s="77">
        <v>6161</v>
      </c>
      <c r="BH79" s="77">
        <v>5330</v>
      </c>
      <c r="BI79" s="77">
        <v>0</v>
      </c>
      <c r="BJ79" s="77">
        <v>5330</v>
      </c>
      <c r="BK79" s="77">
        <v>3895</v>
      </c>
      <c r="BL79" s="77">
        <v>0</v>
      </c>
      <c r="BM79" s="77">
        <v>3895</v>
      </c>
      <c r="BN79" s="77">
        <v>1435</v>
      </c>
      <c r="BO79" s="77">
        <v>0</v>
      </c>
      <c r="BP79" s="77">
        <v>1435</v>
      </c>
      <c r="BQ79" s="77">
        <v>7556</v>
      </c>
      <c r="BR79" s="77">
        <v>2003</v>
      </c>
      <c r="BS79" s="77">
        <v>5553</v>
      </c>
      <c r="BT79" s="77">
        <v>4507</v>
      </c>
      <c r="BU79" s="77">
        <v>0</v>
      </c>
      <c r="BV79" s="77">
        <v>4507</v>
      </c>
      <c r="BW79" s="77">
        <v>2280</v>
      </c>
      <c r="BX79" s="77">
        <v>2003</v>
      </c>
      <c r="BY79" s="77">
        <v>277</v>
      </c>
      <c r="BZ79" s="77">
        <v>769</v>
      </c>
      <c r="CA79" s="77">
        <v>0</v>
      </c>
      <c r="CB79" s="77">
        <v>769</v>
      </c>
      <c r="CC79" s="77">
        <v>619148</v>
      </c>
      <c r="CD79" s="77">
        <v>486183</v>
      </c>
      <c r="CE79" s="77">
        <v>132965</v>
      </c>
      <c r="CF79" s="77">
        <v>468712</v>
      </c>
      <c r="CG79" s="77">
        <v>453793</v>
      </c>
      <c r="CH79" s="77">
        <v>14919</v>
      </c>
      <c r="CI79" s="77">
        <v>442312</v>
      </c>
      <c r="CJ79" s="77">
        <v>429793</v>
      </c>
      <c r="CK79" s="77">
        <v>12519</v>
      </c>
      <c r="CL79" s="77">
        <v>26400</v>
      </c>
      <c r="CM79" s="77">
        <v>24000</v>
      </c>
      <c r="CN79" s="77">
        <v>2400</v>
      </c>
      <c r="CO79" s="77">
        <v>0</v>
      </c>
      <c r="CP79" s="77">
        <v>0</v>
      </c>
      <c r="CQ79" s="77">
        <v>0</v>
      </c>
      <c r="CR79" s="77">
        <v>45467</v>
      </c>
      <c r="CS79" s="77">
        <v>19668</v>
      </c>
      <c r="CT79" s="77">
        <v>19668</v>
      </c>
      <c r="CU79" s="77">
        <v>0</v>
      </c>
      <c r="CV79" s="77">
        <v>68233</v>
      </c>
      <c r="CW79" s="77">
        <v>32390</v>
      </c>
      <c r="CX79" s="77">
        <v>36435</v>
      </c>
      <c r="CY79" s="77">
        <v>57709</v>
      </c>
      <c r="CZ79" s="77">
        <v>29823</v>
      </c>
      <c r="DA79" s="77">
        <v>27886</v>
      </c>
      <c r="DB79" s="77">
        <v>2140</v>
      </c>
      <c r="DC79" s="77">
        <v>8384</v>
      </c>
      <c r="DD79" s="77">
        <v>2567</v>
      </c>
      <c r="DE79" s="77">
        <v>6409</v>
      </c>
      <c r="DF79" s="77">
        <v>0</v>
      </c>
      <c r="DG79" s="77">
        <v>2535</v>
      </c>
      <c r="DH79" s="77">
        <v>1127</v>
      </c>
      <c r="DI79" s="77">
        <v>1408</v>
      </c>
      <c r="DJ79" s="77">
        <v>13941</v>
      </c>
      <c r="DK79" s="77">
        <v>9107</v>
      </c>
      <c r="DL79" s="77">
        <v>4834</v>
      </c>
      <c r="DM79" s="77">
        <v>705520</v>
      </c>
      <c r="DN79" s="77">
        <v>564660</v>
      </c>
      <c r="DO79" s="77">
        <v>338690</v>
      </c>
      <c r="DP79" s="77">
        <v>225970</v>
      </c>
      <c r="DQ79" s="77">
        <v>140860</v>
      </c>
      <c r="DR79" s="77">
        <v>95660</v>
      </c>
      <c r="DS79" s="111">
        <v>45200</v>
      </c>
    </row>
    <row r="80" spans="1:123" ht="15">
      <c r="A80" s="42" t="s">
        <v>222</v>
      </c>
      <c r="B80" s="38" t="s">
        <v>46</v>
      </c>
      <c r="C80" s="77">
        <v>1788252.0121686901</v>
      </c>
      <c r="D80" s="77">
        <v>1295541.0121686901</v>
      </c>
      <c r="E80" s="77">
        <v>492711</v>
      </c>
      <c r="F80" s="77">
        <v>794972.0121686901</v>
      </c>
      <c r="G80" s="77">
        <v>492540.0121686901</v>
      </c>
      <c r="H80" s="77">
        <v>302432</v>
      </c>
      <c r="I80" s="77">
        <v>64625.012168690104</v>
      </c>
      <c r="J80" s="77">
        <v>46735.012168690104</v>
      </c>
      <c r="K80" s="77">
        <v>17890</v>
      </c>
      <c r="L80" s="77">
        <v>15587</v>
      </c>
      <c r="M80" s="77">
        <v>15587</v>
      </c>
      <c r="N80" s="77">
        <v>0</v>
      </c>
      <c r="O80" s="77">
        <v>196507</v>
      </c>
      <c r="P80" s="77">
        <v>6181</v>
      </c>
      <c r="Q80" s="77">
        <v>190326</v>
      </c>
      <c r="R80" s="77">
        <v>163237</v>
      </c>
      <c r="S80" s="77">
        <v>0</v>
      </c>
      <c r="T80" s="77">
        <v>163237</v>
      </c>
      <c r="U80" s="77">
        <v>33270</v>
      </c>
      <c r="V80" s="77">
        <v>6181</v>
      </c>
      <c r="W80" s="77">
        <v>27089</v>
      </c>
      <c r="X80" s="77">
        <v>0</v>
      </c>
      <c r="Y80" s="77">
        <v>0</v>
      </c>
      <c r="Z80" s="77">
        <v>0</v>
      </c>
      <c r="AA80" s="77">
        <v>309335</v>
      </c>
      <c r="AB80" s="77">
        <v>299973</v>
      </c>
      <c r="AC80" s="77">
        <v>9362</v>
      </c>
      <c r="AD80" s="77">
        <v>309335</v>
      </c>
      <c r="AE80" s="77">
        <v>299973</v>
      </c>
      <c r="AF80" s="77">
        <v>9362</v>
      </c>
      <c r="AG80" s="77">
        <v>0</v>
      </c>
      <c r="AH80" s="77">
        <v>0</v>
      </c>
      <c r="AI80" s="77">
        <v>0</v>
      </c>
      <c r="AJ80" s="77">
        <v>124383</v>
      </c>
      <c r="AK80" s="77">
        <v>75370</v>
      </c>
      <c r="AL80" s="77">
        <v>49013</v>
      </c>
      <c r="AM80" s="77">
        <v>84459</v>
      </c>
      <c r="AN80" s="77">
        <v>75370</v>
      </c>
      <c r="AO80" s="77">
        <v>9089</v>
      </c>
      <c r="AP80" s="77">
        <v>5092</v>
      </c>
      <c r="AQ80" s="77">
        <v>0</v>
      </c>
      <c r="AR80" s="77">
        <v>5092</v>
      </c>
      <c r="AS80" s="77">
        <v>29382</v>
      </c>
      <c r="AT80" s="77">
        <v>0</v>
      </c>
      <c r="AU80" s="77">
        <v>29382</v>
      </c>
      <c r="AV80" s="77">
        <v>5450</v>
      </c>
      <c r="AW80" s="77">
        <v>0</v>
      </c>
      <c r="AX80" s="77">
        <v>5450</v>
      </c>
      <c r="AY80" s="77">
        <v>17158</v>
      </c>
      <c r="AZ80" s="77">
        <v>13968</v>
      </c>
      <c r="BA80" s="77">
        <v>3190</v>
      </c>
      <c r="BB80" s="77">
        <v>14735</v>
      </c>
      <c r="BC80" s="77">
        <v>10795</v>
      </c>
      <c r="BD80" s="77">
        <v>3940</v>
      </c>
      <c r="BE80" s="77">
        <v>9099</v>
      </c>
      <c r="BF80" s="77">
        <v>0</v>
      </c>
      <c r="BG80" s="77">
        <v>9099</v>
      </c>
      <c r="BH80" s="77">
        <v>31660</v>
      </c>
      <c r="BI80" s="77">
        <v>17515</v>
      </c>
      <c r="BJ80" s="77">
        <v>14145</v>
      </c>
      <c r="BK80" s="77">
        <v>29815</v>
      </c>
      <c r="BL80" s="77">
        <v>17515</v>
      </c>
      <c r="BM80" s="77">
        <v>12300</v>
      </c>
      <c r="BN80" s="77">
        <v>1845</v>
      </c>
      <c r="BO80" s="77">
        <v>0</v>
      </c>
      <c r="BP80" s="77">
        <v>1845</v>
      </c>
      <c r="BQ80" s="77">
        <v>11883</v>
      </c>
      <c r="BR80" s="77">
        <v>6416</v>
      </c>
      <c r="BS80" s="77">
        <v>5467</v>
      </c>
      <c r="BT80" s="77">
        <v>3393</v>
      </c>
      <c r="BU80" s="77">
        <v>0</v>
      </c>
      <c r="BV80" s="77">
        <v>3393</v>
      </c>
      <c r="BW80" s="77">
        <v>7304</v>
      </c>
      <c r="BX80" s="77">
        <v>6416</v>
      </c>
      <c r="BY80" s="77">
        <v>888</v>
      </c>
      <c r="BZ80" s="77">
        <v>1186</v>
      </c>
      <c r="CA80" s="77">
        <v>0</v>
      </c>
      <c r="CB80" s="77">
        <v>1186</v>
      </c>
      <c r="CC80" s="77">
        <v>404160</v>
      </c>
      <c r="CD80" s="77">
        <v>305531</v>
      </c>
      <c r="CE80" s="77">
        <v>98629</v>
      </c>
      <c r="CF80" s="77">
        <v>284571</v>
      </c>
      <c r="CG80" s="77">
        <v>276516</v>
      </c>
      <c r="CH80" s="77">
        <v>8055</v>
      </c>
      <c r="CI80" s="77">
        <v>284571</v>
      </c>
      <c r="CJ80" s="77">
        <v>276516</v>
      </c>
      <c r="CK80" s="77">
        <v>8055</v>
      </c>
      <c r="CL80" s="77">
        <v>0</v>
      </c>
      <c r="CM80" s="77">
        <v>0</v>
      </c>
      <c r="CN80" s="77">
        <v>0</v>
      </c>
      <c r="CO80" s="77">
        <v>0</v>
      </c>
      <c r="CP80" s="77">
        <v>0</v>
      </c>
      <c r="CQ80" s="77">
        <v>0</v>
      </c>
      <c r="CR80" s="77">
        <v>32229</v>
      </c>
      <c r="CS80" s="77">
        <v>13942</v>
      </c>
      <c r="CT80" s="77">
        <v>13942</v>
      </c>
      <c r="CU80" s="77">
        <v>0</v>
      </c>
      <c r="CV80" s="77">
        <v>58595</v>
      </c>
      <c r="CW80" s="77">
        <v>29015</v>
      </c>
      <c r="CX80" s="77">
        <v>30094</v>
      </c>
      <c r="CY80" s="77">
        <v>50166</v>
      </c>
      <c r="CZ80" s="77">
        <v>26790</v>
      </c>
      <c r="DA80" s="77">
        <v>23376</v>
      </c>
      <c r="DB80" s="77">
        <v>1163</v>
      </c>
      <c r="DC80" s="77">
        <v>7266</v>
      </c>
      <c r="DD80" s="77">
        <v>2225</v>
      </c>
      <c r="DE80" s="77">
        <v>5555</v>
      </c>
      <c r="DF80" s="77">
        <v>0</v>
      </c>
      <c r="DG80" s="77">
        <v>3472</v>
      </c>
      <c r="DH80" s="77">
        <v>2377</v>
      </c>
      <c r="DI80" s="77">
        <v>1095</v>
      </c>
      <c r="DJ80" s="77">
        <v>10837</v>
      </c>
      <c r="DK80" s="77">
        <v>7079</v>
      </c>
      <c r="DL80" s="77">
        <v>3758</v>
      </c>
      <c r="DM80" s="77">
        <v>589120</v>
      </c>
      <c r="DN80" s="77">
        <v>497470</v>
      </c>
      <c r="DO80" s="77">
        <v>350430</v>
      </c>
      <c r="DP80" s="77">
        <v>147040</v>
      </c>
      <c r="DQ80" s="77">
        <v>91650</v>
      </c>
      <c r="DR80" s="77">
        <v>62250</v>
      </c>
      <c r="DS80" s="111">
        <v>29400</v>
      </c>
    </row>
    <row r="81" spans="1:123" ht="15">
      <c r="A81" s="42" t="s">
        <v>223</v>
      </c>
      <c r="B81" s="38" t="s">
        <v>47</v>
      </c>
      <c r="C81" s="77">
        <v>298675.22949428682</v>
      </c>
      <c r="D81" s="77">
        <v>214394.22949428685</v>
      </c>
      <c r="E81" s="77">
        <v>84281</v>
      </c>
      <c r="F81" s="77">
        <v>8672.2294942868393</v>
      </c>
      <c r="G81" s="77">
        <v>6253.2294942868402</v>
      </c>
      <c r="H81" s="77">
        <v>2419</v>
      </c>
      <c r="I81" s="77">
        <v>107.22949428684041</v>
      </c>
      <c r="J81" s="77">
        <v>98.229494286840406</v>
      </c>
      <c r="K81" s="77">
        <v>9</v>
      </c>
      <c r="L81" s="77">
        <v>0</v>
      </c>
      <c r="M81" s="77">
        <v>0</v>
      </c>
      <c r="N81" s="77">
        <v>0</v>
      </c>
      <c r="O81" s="77">
        <v>0</v>
      </c>
      <c r="P81" s="77">
        <v>0</v>
      </c>
      <c r="Q81" s="77">
        <v>0</v>
      </c>
      <c r="R81" s="77">
        <v>0</v>
      </c>
      <c r="S81" s="77">
        <v>0</v>
      </c>
      <c r="T81" s="77">
        <v>0</v>
      </c>
      <c r="U81" s="77">
        <v>0</v>
      </c>
      <c r="V81" s="77">
        <v>0</v>
      </c>
      <c r="W81" s="77">
        <v>0</v>
      </c>
      <c r="X81" s="77">
        <v>0</v>
      </c>
      <c r="Y81" s="77">
        <v>0</v>
      </c>
      <c r="Z81" s="77">
        <v>0</v>
      </c>
      <c r="AA81" s="77">
        <v>2392</v>
      </c>
      <c r="AB81" s="77">
        <v>2262</v>
      </c>
      <c r="AC81" s="77">
        <v>130</v>
      </c>
      <c r="AD81" s="77">
        <v>2392</v>
      </c>
      <c r="AE81" s="77">
        <v>2262</v>
      </c>
      <c r="AF81" s="77">
        <v>130</v>
      </c>
      <c r="AG81" s="77">
        <v>0</v>
      </c>
      <c r="AH81" s="77">
        <v>0</v>
      </c>
      <c r="AI81" s="77">
        <v>0</v>
      </c>
      <c r="AJ81" s="77">
        <v>558</v>
      </c>
      <c r="AK81" s="77">
        <v>323</v>
      </c>
      <c r="AL81" s="77">
        <v>235</v>
      </c>
      <c r="AM81" s="77">
        <v>373</v>
      </c>
      <c r="AN81" s="77">
        <v>323</v>
      </c>
      <c r="AO81" s="77">
        <v>50</v>
      </c>
      <c r="AP81" s="77">
        <v>0</v>
      </c>
      <c r="AQ81" s="77">
        <v>0</v>
      </c>
      <c r="AR81" s="77">
        <v>0</v>
      </c>
      <c r="AS81" s="77">
        <v>172</v>
      </c>
      <c r="AT81" s="77">
        <v>0</v>
      </c>
      <c r="AU81" s="77">
        <v>172</v>
      </c>
      <c r="AV81" s="77">
        <v>13</v>
      </c>
      <c r="AW81" s="77">
        <v>0</v>
      </c>
      <c r="AX81" s="77">
        <v>13</v>
      </c>
      <c r="AY81" s="77">
        <v>787</v>
      </c>
      <c r="AZ81" s="77">
        <v>0</v>
      </c>
      <c r="BA81" s="77">
        <v>787</v>
      </c>
      <c r="BB81" s="77">
        <v>0</v>
      </c>
      <c r="BC81" s="77">
        <v>0</v>
      </c>
      <c r="BD81" s="77">
        <v>0</v>
      </c>
      <c r="BE81" s="77">
        <v>42</v>
      </c>
      <c r="BF81" s="77">
        <v>0</v>
      </c>
      <c r="BG81" s="77">
        <v>42</v>
      </c>
      <c r="BH81" s="77">
        <v>4786</v>
      </c>
      <c r="BI81" s="77">
        <v>3570</v>
      </c>
      <c r="BJ81" s="77">
        <v>1216</v>
      </c>
      <c r="BK81" s="77">
        <v>4492</v>
      </c>
      <c r="BL81" s="77">
        <v>3570</v>
      </c>
      <c r="BM81" s="77">
        <v>922</v>
      </c>
      <c r="BN81" s="77">
        <v>294</v>
      </c>
      <c r="BO81" s="77">
        <v>0</v>
      </c>
      <c r="BP81" s="77">
        <v>294</v>
      </c>
      <c r="BQ81" s="77">
        <v>0</v>
      </c>
      <c r="BR81" s="77">
        <v>0</v>
      </c>
      <c r="BS81" s="77">
        <v>0</v>
      </c>
      <c r="BT81" s="77">
        <v>0</v>
      </c>
      <c r="BU81" s="77">
        <v>0</v>
      </c>
      <c r="BV81" s="77">
        <v>0</v>
      </c>
      <c r="BW81" s="77">
        <v>0</v>
      </c>
      <c r="BX81" s="77">
        <v>0</v>
      </c>
      <c r="BY81" s="77">
        <v>0</v>
      </c>
      <c r="BZ81" s="77">
        <v>0</v>
      </c>
      <c r="CA81" s="77">
        <v>0</v>
      </c>
      <c r="CB81" s="77">
        <v>0</v>
      </c>
      <c r="CC81" s="77">
        <v>31443</v>
      </c>
      <c r="CD81" s="77">
        <v>1041</v>
      </c>
      <c r="CE81" s="77">
        <v>30402</v>
      </c>
      <c r="CF81" s="77">
        <v>0</v>
      </c>
      <c r="CG81" s="77">
        <v>0</v>
      </c>
      <c r="CH81" s="77">
        <v>0</v>
      </c>
      <c r="CI81" s="77">
        <v>0</v>
      </c>
      <c r="CJ81" s="77">
        <v>0</v>
      </c>
      <c r="CK81" s="77">
        <v>0</v>
      </c>
      <c r="CL81" s="77">
        <v>0</v>
      </c>
      <c r="CM81" s="77">
        <v>0</v>
      </c>
      <c r="CN81" s="77">
        <v>0</v>
      </c>
      <c r="CO81" s="77">
        <v>0</v>
      </c>
      <c r="CP81" s="77">
        <v>0</v>
      </c>
      <c r="CQ81" s="77">
        <v>0</v>
      </c>
      <c r="CR81" s="77">
        <v>11040</v>
      </c>
      <c r="CS81" s="77">
        <v>4776</v>
      </c>
      <c r="CT81" s="77">
        <v>4776</v>
      </c>
      <c r="CU81" s="77">
        <v>0</v>
      </c>
      <c r="CV81" s="77">
        <v>9724</v>
      </c>
      <c r="CW81" s="77">
        <v>1041</v>
      </c>
      <c r="CX81" s="77">
        <v>8924</v>
      </c>
      <c r="CY81" s="77">
        <v>6326</v>
      </c>
      <c r="CZ81" s="77">
        <v>0</v>
      </c>
      <c r="DA81" s="77">
        <v>6326</v>
      </c>
      <c r="DB81" s="77">
        <v>0</v>
      </c>
      <c r="DC81" s="77">
        <v>3398</v>
      </c>
      <c r="DD81" s="77">
        <v>1041</v>
      </c>
      <c r="DE81" s="77">
        <v>2598</v>
      </c>
      <c r="DF81" s="77">
        <v>0</v>
      </c>
      <c r="DG81" s="77">
        <v>872</v>
      </c>
      <c r="DH81" s="77">
        <v>388</v>
      </c>
      <c r="DI81" s="77">
        <v>484</v>
      </c>
      <c r="DJ81" s="77">
        <v>4790</v>
      </c>
      <c r="DK81" s="77">
        <v>3129</v>
      </c>
      <c r="DL81" s="77">
        <v>1661</v>
      </c>
      <c r="DM81" s="77">
        <v>258560</v>
      </c>
      <c r="DN81" s="77">
        <v>207100</v>
      </c>
      <c r="DO81" s="77">
        <v>124550</v>
      </c>
      <c r="DP81" s="77">
        <v>82550</v>
      </c>
      <c r="DQ81" s="77">
        <v>51460</v>
      </c>
      <c r="DR81" s="77">
        <v>34950</v>
      </c>
      <c r="DS81" s="111">
        <v>16510</v>
      </c>
    </row>
    <row r="82" spans="1:123" ht="15">
      <c r="A82" s="42" t="s">
        <v>224</v>
      </c>
      <c r="B82" s="38" t="s">
        <v>48</v>
      </c>
      <c r="C82" s="77">
        <v>505978.49065403256</v>
      </c>
      <c r="D82" s="77">
        <v>349634.49065403256</v>
      </c>
      <c r="E82" s="77">
        <v>156344</v>
      </c>
      <c r="F82" s="77">
        <v>239899.49065403256</v>
      </c>
      <c r="G82" s="77">
        <v>156999.49065403256</v>
      </c>
      <c r="H82" s="77">
        <v>82900</v>
      </c>
      <c r="I82" s="77">
        <v>36827.490654032554</v>
      </c>
      <c r="J82" s="77">
        <v>34311.490654032554</v>
      </c>
      <c r="K82" s="77">
        <v>2516</v>
      </c>
      <c r="L82" s="77">
        <v>40887</v>
      </c>
      <c r="M82" s="77">
        <v>35409</v>
      </c>
      <c r="N82" s="77">
        <v>5478</v>
      </c>
      <c r="O82" s="77">
        <v>47905</v>
      </c>
      <c r="P82" s="77">
        <v>0</v>
      </c>
      <c r="Q82" s="77">
        <v>47905</v>
      </c>
      <c r="R82" s="77">
        <v>44100</v>
      </c>
      <c r="S82" s="77">
        <v>0</v>
      </c>
      <c r="T82" s="77">
        <v>44100</v>
      </c>
      <c r="U82" s="77">
        <v>3805</v>
      </c>
      <c r="V82" s="77">
        <v>0</v>
      </c>
      <c r="W82" s="77">
        <v>3805</v>
      </c>
      <c r="X82" s="77">
        <v>0</v>
      </c>
      <c r="Y82" s="77">
        <v>0</v>
      </c>
      <c r="Z82" s="77">
        <v>0</v>
      </c>
      <c r="AA82" s="77">
        <v>31011</v>
      </c>
      <c r="AB82" s="77">
        <v>29482</v>
      </c>
      <c r="AC82" s="77">
        <v>1529</v>
      </c>
      <c r="AD82" s="77">
        <v>31011</v>
      </c>
      <c r="AE82" s="77">
        <v>29482</v>
      </c>
      <c r="AF82" s="77">
        <v>1529</v>
      </c>
      <c r="AG82" s="77">
        <v>0</v>
      </c>
      <c r="AH82" s="77">
        <v>0</v>
      </c>
      <c r="AI82" s="77">
        <v>0</v>
      </c>
      <c r="AJ82" s="77">
        <v>14272</v>
      </c>
      <c r="AK82" s="77">
        <v>9853</v>
      </c>
      <c r="AL82" s="77">
        <v>4419</v>
      </c>
      <c r="AM82" s="77">
        <v>11374</v>
      </c>
      <c r="AN82" s="77">
        <v>9853</v>
      </c>
      <c r="AO82" s="77">
        <v>1521</v>
      </c>
      <c r="AP82" s="77">
        <v>733</v>
      </c>
      <c r="AQ82" s="77">
        <v>0</v>
      </c>
      <c r="AR82" s="77">
        <v>733</v>
      </c>
      <c r="AS82" s="77">
        <v>1381</v>
      </c>
      <c r="AT82" s="77">
        <v>0</v>
      </c>
      <c r="AU82" s="77">
        <v>1381</v>
      </c>
      <c r="AV82" s="77">
        <v>784</v>
      </c>
      <c r="AW82" s="77">
        <v>0</v>
      </c>
      <c r="AX82" s="77">
        <v>784</v>
      </c>
      <c r="AY82" s="77">
        <v>10613</v>
      </c>
      <c r="AZ82" s="77">
        <v>7739</v>
      </c>
      <c r="BA82" s="77">
        <v>2874</v>
      </c>
      <c r="BB82" s="77">
        <v>545</v>
      </c>
      <c r="BC82" s="77">
        <v>0</v>
      </c>
      <c r="BD82" s="77">
        <v>545</v>
      </c>
      <c r="BE82" s="77">
        <v>1411</v>
      </c>
      <c r="BF82" s="77">
        <v>0</v>
      </c>
      <c r="BG82" s="77">
        <v>1411</v>
      </c>
      <c r="BH82" s="77">
        <v>54812</v>
      </c>
      <c r="BI82" s="77">
        <v>39273</v>
      </c>
      <c r="BJ82" s="77">
        <v>15539</v>
      </c>
      <c r="BK82" s="77">
        <v>54169</v>
      </c>
      <c r="BL82" s="77">
        <v>39273</v>
      </c>
      <c r="BM82" s="77">
        <v>14896</v>
      </c>
      <c r="BN82" s="77">
        <v>643</v>
      </c>
      <c r="BO82" s="77">
        <v>0</v>
      </c>
      <c r="BP82" s="77">
        <v>643</v>
      </c>
      <c r="BQ82" s="77">
        <v>1616</v>
      </c>
      <c r="BR82" s="77">
        <v>932</v>
      </c>
      <c r="BS82" s="77">
        <v>684</v>
      </c>
      <c r="BT82" s="77">
        <v>389</v>
      </c>
      <c r="BU82" s="77">
        <v>0</v>
      </c>
      <c r="BV82" s="77">
        <v>389</v>
      </c>
      <c r="BW82" s="77">
        <v>1061</v>
      </c>
      <c r="BX82" s="77">
        <v>932</v>
      </c>
      <c r="BY82" s="77">
        <v>129</v>
      </c>
      <c r="BZ82" s="77">
        <v>166</v>
      </c>
      <c r="CA82" s="77">
        <v>0</v>
      </c>
      <c r="CB82" s="77">
        <v>166</v>
      </c>
      <c r="CC82" s="77">
        <v>57229</v>
      </c>
      <c r="CD82" s="77">
        <v>24845</v>
      </c>
      <c r="CE82" s="77">
        <v>32384</v>
      </c>
      <c r="CF82" s="77">
        <v>26400</v>
      </c>
      <c r="CG82" s="77">
        <v>24000</v>
      </c>
      <c r="CH82" s="77">
        <v>2400</v>
      </c>
      <c r="CI82" s="77">
        <v>0</v>
      </c>
      <c r="CJ82" s="77">
        <v>0</v>
      </c>
      <c r="CK82" s="77">
        <v>0</v>
      </c>
      <c r="CL82" s="77">
        <v>26400</v>
      </c>
      <c r="CM82" s="77">
        <v>24000</v>
      </c>
      <c r="CN82" s="77">
        <v>2400</v>
      </c>
      <c r="CO82" s="77">
        <v>0</v>
      </c>
      <c r="CP82" s="77">
        <v>0</v>
      </c>
      <c r="CQ82" s="77">
        <v>0</v>
      </c>
      <c r="CR82" s="77">
        <v>10672</v>
      </c>
      <c r="CS82" s="77">
        <v>4617</v>
      </c>
      <c r="CT82" s="77">
        <v>4617</v>
      </c>
      <c r="CU82" s="77">
        <v>0</v>
      </c>
      <c r="CV82" s="77">
        <v>8711</v>
      </c>
      <c r="CW82" s="77">
        <v>845</v>
      </c>
      <c r="CX82" s="77">
        <v>8061</v>
      </c>
      <c r="CY82" s="77">
        <v>5844</v>
      </c>
      <c r="CZ82" s="77">
        <v>0</v>
      </c>
      <c r="DA82" s="77">
        <v>5844</v>
      </c>
      <c r="DB82" s="77">
        <v>106</v>
      </c>
      <c r="DC82" s="77">
        <v>2761</v>
      </c>
      <c r="DD82" s="77">
        <v>845</v>
      </c>
      <c r="DE82" s="77">
        <v>2111</v>
      </c>
      <c r="DF82" s="77">
        <v>0</v>
      </c>
      <c r="DG82" s="77">
        <v>2291</v>
      </c>
      <c r="DH82" s="77">
        <v>1852</v>
      </c>
      <c r="DI82" s="77">
        <v>439</v>
      </c>
      <c r="DJ82" s="77">
        <v>4343</v>
      </c>
      <c r="DK82" s="77">
        <v>2837</v>
      </c>
      <c r="DL82" s="77">
        <v>1506</v>
      </c>
      <c r="DM82" s="77">
        <v>208850</v>
      </c>
      <c r="DN82" s="77">
        <v>167790</v>
      </c>
      <c r="DO82" s="77">
        <v>101920</v>
      </c>
      <c r="DP82" s="77">
        <v>65870</v>
      </c>
      <c r="DQ82" s="77">
        <v>41060</v>
      </c>
      <c r="DR82" s="77">
        <v>27890</v>
      </c>
      <c r="DS82" s="111">
        <v>13170</v>
      </c>
    </row>
    <row r="83" spans="1:123" ht="15">
      <c r="A83" s="42" t="s">
        <v>225</v>
      </c>
      <c r="B83" s="38" t="s">
        <v>49</v>
      </c>
      <c r="C83" s="77">
        <v>559016.31902376306</v>
      </c>
      <c r="D83" s="77">
        <v>415492.31902376306</v>
      </c>
      <c r="E83" s="77">
        <v>143524</v>
      </c>
      <c r="F83" s="77">
        <v>216314.31902376306</v>
      </c>
      <c r="G83" s="77">
        <v>150630.31902376306</v>
      </c>
      <c r="H83" s="77">
        <v>65684</v>
      </c>
      <c r="I83" s="77">
        <v>52679.31902376307</v>
      </c>
      <c r="J83" s="77">
        <v>48097.31902376307</v>
      </c>
      <c r="K83" s="77">
        <v>4582</v>
      </c>
      <c r="L83" s="77">
        <v>17091</v>
      </c>
      <c r="M83" s="77">
        <v>14718</v>
      </c>
      <c r="N83" s="77">
        <v>2373</v>
      </c>
      <c r="O83" s="77">
        <v>24094</v>
      </c>
      <c r="P83" s="77">
        <v>0</v>
      </c>
      <c r="Q83" s="77">
        <v>24094</v>
      </c>
      <c r="R83" s="77">
        <v>14852</v>
      </c>
      <c r="S83" s="77">
        <v>0</v>
      </c>
      <c r="T83" s="77">
        <v>14852</v>
      </c>
      <c r="U83" s="77">
        <v>9242</v>
      </c>
      <c r="V83" s="77">
        <v>0</v>
      </c>
      <c r="W83" s="77">
        <v>9242</v>
      </c>
      <c r="X83" s="77">
        <v>0</v>
      </c>
      <c r="Y83" s="77">
        <v>0</v>
      </c>
      <c r="Z83" s="77">
        <v>0</v>
      </c>
      <c r="AA83" s="77">
        <v>63768</v>
      </c>
      <c r="AB83" s="77">
        <v>60223</v>
      </c>
      <c r="AC83" s="77">
        <v>3545</v>
      </c>
      <c r="AD83" s="77">
        <v>63768</v>
      </c>
      <c r="AE83" s="77">
        <v>60223</v>
      </c>
      <c r="AF83" s="77">
        <v>3545</v>
      </c>
      <c r="AG83" s="77">
        <v>0</v>
      </c>
      <c r="AH83" s="77">
        <v>0</v>
      </c>
      <c r="AI83" s="77">
        <v>0</v>
      </c>
      <c r="AJ83" s="77">
        <v>17758</v>
      </c>
      <c r="AK83" s="77">
        <v>8067</v>
      </c>
      <c r="AL83" s="77">
        <v>9691</v>
      </c>
      <c r="AM83" s="77">
        <v>9732</v>
      </c>
      <c r="AN83" s="77">
        <v>8067</v>
      </c>
      <c r="AO83" s="77">
        <v>1665</v>
      </c>
      <c r="AP83" s="77">
        <v>1335</v>
      </c>
      <c r="AQ83" s="77">
        <v>0</v>
      </c>
      <c r="AR83" s="77">
        <v>1335</v>
      </c>
      <c r="AS83" s="77">
        <v>4689</v>
      </c>
      <c r="AT83" s="77">
        <v>0</v>
      </c>
      <c r="AU83" s="77">
        <v>4689</v>
      </c>
      <c r="AV83" s="77">
        <v>2002</v>
      </c>
      <c r="AW83" s="77">
        <v>0</v>
      </c>
      <c r="AX83" s="77">
        <v>2002</v>
      </c>
      <c r="AY83" s="77">
        <v>19930</v>
      </c>
      <c r="AZ83" s="77">
        <v>17158</v>
      </c>
      <c r="BA83" s="77">
        <v>2772</v>
      </c>
      <c r="BB83" s="77">
        <v>1257</v>
      </c>
      <c r="BC83" s="77">
        <v>0</v>
      </c>
      <c r="BD83" s="77">
        <v>1257</v>
      </c>
      <c r="BE83" s="77">
        <v>3423</v>
      </c>
      <c r="BF83" s="77">
        <v>0</v>
      </c>
      <c r="BG83" s="77">
        <v>3423</v>
      </c>
      <c r="BH83" s="77">
        <v>12421</v>
      </c>
      <c r="BI83" s="77">
        <v>0</v>
      </c>
      <c r="BJ83" s="77">
        <v>12421</v>
      </c>
      <c r="BK83" s="77">
        <v>11490</v>
      </c>
      <c r="BL83" s="77">
        <v>0</v>
      </c>
      <c r="BM83" s="77">
        <v>11490</v>
      </c>
      <c r="BN83" s="77">
        <v>931</v>
      </c>
      <c r="BO83" s="77">
        <v>0</v>
      </c>
      <c r="BP83" s="77">
        <v>931</v>
      </c>
      <c r="BQ83" s="77">
        <v>3893</v>
      </c>
      <c r="BR83" s="77">
        <v>2367</v>
      </c>
      <c r="BS83" s="77">
        <v>1526</v>
      </c>
      <c r="BT83" s="77">
        <v>803</v>
      </c>
      <c r="BU83" s="77">
        <v>0</v>
      </c>
      <c r="BV83" s="77">
        <v>803</v>
      </c>
      <c r="BW83" s="77">
        <v>2695</v>
      </c>
      <c r="BX83" s="77">
        <v>2367</v>
      </c>
      <c r="BY83" s="77">
        <v>328</v>
      </c>
      <c r="BZ83" s="77">
        <v>395</v>
      </c>
      <c r="CA83" s="77">
        <v>0</v>
      </c>
      <c r="CB83" s="77">
        <v>395</v>
      </c>
      <c r="CC83" s="77">
        <v>174262</v>
      </c>
      <c r="CD83" s="77">
        <v>123622</v>
      </c>
      <c r="CE83" s="77">
        <v>50640</v>
      </c>
      <c r="CF83" s="77">
        <v>106185</v>
      </c>
      <c r="CG83" s="77">
        <v>100700</v>
      </c>
      <c r="CH83" s="77">
        <v>5485</v>
      </c>
      <c r="CI83" s="77">
        <v>66585</v>
      </c>
      <c r="CJ83" s="77">
        <v>64700</v>
      </c>
      <c r="CK83" s="77">
        <v>1885</v>
      </c>
      <c r="CL83" s="77">
        <v>39600</v>
      </c>
      <c r="CM83" s="77">
        <v>36000</v>
      </c>
      <c r="CN83" s="77">
        <v>3600</v>
      </c>
      <c r="CO83" s="77">
        <v>0</v>
      </c>
      <c r="CP83" s="77">
        <v>0</v>
      </c>
      <c r="CQ83" s="77">
        <v>0</v>
      </c>
      <c r="CR83" s="77">
        <v>13016</v>
      </c>
      <c r="CS83" s="77">
        <v>5631</v>
      </c>
      <c r="CT83" s="77">
        <v>5631</v>
      </c>
      <c r="CU83" s="77">
        <v>0</v>
      </c>
      <c r="CV83" s="77">
        <v>41867</v>
      </c>
      <c r="CW83" s="77">
        <v>22922</v>
      </c>
      <c r="CX83" s="77">
        <v>19160</v>
      </c>
      <c r="CY83" s="77">
        <v>38463</v>
      </c>
      <c r="CZ83" s="77">
        <v>21988</v>
      </c>
      <c r="DA83" s="77">
        <v>16475</v>
      </c>
      <c r="DB83" s="77">
        <v>352</v>
      </c>
      <c r="DC83" s="77">
        <v>3052</v>
      </c>
      <c r="DD83" s="77">
        <v>934</v>
      </c>
      <c r="DE83" s="77">
        <v>2333</v>
      </c>
      <c r="DF83" s="77">
        <v>0</v>
      </c>
      <c r="DG83" s="77">
        <v>2654</v>
      </c>
      <c r="DH83" s="77">
        <v>2180</v>
      </c>
      <c r="DI83" s="77">
        <v>474</v>
      </c>
      <c r="DJ83" s="77">
        <v>4694</v>
      </c>
      <c r="DK83" s="77">
        <v>3067</v>
      </c>
      <c r="DL83" s="77">
        <v>1627</v>
      </c>
      <c r="DM83" s="77">
        <v>168440</v>
      </c>
      <c r="DN83" s="77">
        <v>141240</v>
      </c>
      <c r="DO83" s="77">
        <v>97600</v>
      </c>
      <c r="DP83" s="77">
        <v>43640</v>
      </c>
      <c r="DQ83" s="77">
        <v>27200</v>
      </c>
      <c r="DR83" s="77">
        <v>18470</v>
      </c>
      <c r="DS83" s="111">
        <v>8730</v>
      </c>
    </row>
    <row r="84" spans="1:123" ht="15">
      <c r="A84" s="42" t="s">
        <v>226</v>
      </c>
      <c r="B84" s="38" t="s">
        <v>50</v>
      </c>
      <c r="C84" s="77">
        <v>455664.24403712631</v>
      </c>
      <c r="D84" s="77">
        <v>346760.24403712631</v>
      </c>
      <c r="E84" s="77">
        <v>108904</v>
      </c>
      <c r="F84" s="77">
        <v>129180.24403712629</v>
      </c>
      <c r="G84" s="77">
        <v>93550.244037126293</v>
      </c>
      <c r="H84" s="77">
        <v>35630</v>
      </c>
      <c r="I84" s="77">
        <v>30497.244037126289</v>
      </c>
      <c r="J84" s="77">
        <v>25842.244037126289</v>
      </c>
      <c r="K84" s="77">
        <v>4655</v>
      </c>
      <c r="L84" s="77">
        <v>20401</v>
      </c>
      <c r="M84" s="77">
        <v>20401</v>
      </c>
      <c r="N84" s="77">
        <v>0</v>
      </c>
      <c r="O84" s="77">
        <v>21735</v>
      </c>
      <c r="P84" s="77">
        <v>6181</v>
      </c>
      <c r="Q84" s="77">
        <v>15554</v>
      </c>
      <c r="R84" s="77">
        <v>8465</v>
      </c>
      <c r="S84" s="77">
        <v>0</v>
      </c>
      <c r="T84" s="77">
        <v>8465</v>
      </c>
      <c r="U84" s="77">
        <v>13270</v>
      </c>
      <c r="V84" s="77">
        <v>6181</v>
      </c>
      <c r="W84" s="77">
        <v>7089</v>
      </c>
      <c r="X84" s="77">
        <v>0</v>
      </c>
      <c r="Y84" s="77">
        <v>0</v>
      </c>
      <c r="Z84" s="77">
        <v>0</v>
      </c>
      <c r="AA84" s="77">
        <v>31647</v>
      </c>
      <c r="AB84" s="77">
        <v>29893</v>
      </c>
      <c r="AC84" s="77">
        <v>1754</v>
      </c>
      <c r="AD84" s="77">
        <v>31647</v>
      </c>
      <c r="AE84" s="77">
        <v>29893</v>
      </c>
      <c r="AF84" s="77">
        <v>1754</v>
      </c>
      <c r="AG84" s="77">
        <v>0</v>
      </c>
      <c r="AH84" s="77">
        <v>0</v>
      </c>
      <c r="AI84" s="77">
        <v>0</v>
      </c>
      <c r="AJ84" s="77">
        <v>11217</v>
      </c>
      <c r="AK84" s="77">
        <v>4145</v>
      </c>
      <c r="AL84" s="77">
        <v>7072</v>
      </c>
      <c r="AM84" s="77">
        <v>6028</v>
      </c>
      <c r="AN84" s="77">
        <v>4145</v>
      </c>
      <c r="AO84" s="77">
        <v>1883</v>
      </c>
      <c r="AP84" s="77">
        <v>1072</v>
      </c>
      <c r="AQ84" s="77">
        <v>0</v>
      </c>
      <c r="AR84" s="77">
        <v>1072</v>
      </c>
      <c r="AS84" s="77">
        <v>3137</v>
      </c>
      <c r="AT84" s="77">
        <v>0</v>
      </c>
      <c r="AU84" s="77">
        <v>3137</v>
      </c>
      <c r="AV84" s="77">
        <v>980</v>
      </c>
      <c r="AW84" s="77">
        <v>0</v>
      </c>
      <c r="AX84" s="77">
        <v>980</v>
      </c>
      <c r="AY84" s="77">
        <v>7662</v>
      </c>
      <c r="AZ84" s="77">
        <v>5908</v>
      </c>
      <c r="BA84" s="77">
        <v>1754</v>
      </c>
      <c r="BB84" s="77">
        <v>737</v>
      </c>
      <c r="BC84" s="77">
        <v>0</v>
      </c>
      <c r="BD84" s="77">
        <v>737</v>
      </c>
      <c r="BE84" s="77">
        <v>1685</v>
      </c>
      <c r="BF84" s="77">
        <v>0</v>
      </c>
      <c r="BG84" s="77">
        <v>1685</v>
      </c>
      <c r="BH84" s="77">
        <v>1413</v>
      </c>
      <c r="BI84" s="77">
        <v>0</v>
      </c>
      <c r="BJ84" s="77">
        <v>1413</v>
      </c>
      <c r="BK84" s="77">
        <v>826</v>
      </c>
      <c r="BL84" s="77">
        <v>0</v>
      </c>
      <c r="BM84" s="77">
        <v>826</v>
      </c>
      <c r="BN84" s="77">
        <v>587</v>
      </c>
      <c r="BO84" s="77">
        <v>0</v>
      </c>
      <c r="BP84" s="77">
        <v>587</v>
      </c>
      <c r="BQ84" s="77">
        <v>2186</v>
      </c>
      <c r="BR84" s="77">
        <v>1180</v>
      </c>
      <c r="BS84" s="77">
        <v>1006</v>
      </c>
      <c r="BT84" s="77">
        <v>622</v>
      </c>
      <c r="BU84" s="77">
        <v>0</v>
      </c>
      <c r="BV84" s="77">
        <v>622</v>
      </c>
      <c r="BW84" s="77">
        <v>1343</v>
      </c>
      <c r="BX84" s="77">
        <v>1180</v>
      </c>
      <c r="BY84" s="77">
        <v>163</v>
      </c>
      <c r="BZ84" s="77">
        <v>221</v>
      </c>
      <c r="CA84" s="77">
        <v>0</v>
      </c>
      <c r="CB84" s="77">
        <v>221</v>
      </c>
      <c r="CC84" s="77">
        <v>184804</v>
      </c>
      <c r="CD84" s="77">
        <v>135960</v>
      </c>
      <c r="CE84" s="77">
        <v>48844</v>
      </c>
      <c r="CF84" s="77">
        <v>119918</v>
      </c>
      <c r="CG84" s="77">
        <v>113632</v>
      </c>
      <c r="CH84" s="77">
        <v>6286</v>
      </c>
      <c r="CI84" s="77">
        <v>73718</v>
      </c>
      <c r="CJ84" s="77">
        <v>71632</v>
      </c>
      <c r="CK84" s="77">
        <v>2086</v>
      </c>
      <c r="CL84" s="77">
        <v>46200</v>
      </c>
      <c r="CM84" s="77">
        <v>42000</v>
      </c>
      <c r="CN84" s="77">
        <v>4200</v>
      </c>
      <c r="CO84" s="77">
        <v>0</v>
      </c>
      <c r="CP84" s="77">
        <v>0</v>
      </c>
      <c r="CQ84" s="77">
        <v>0</v>
      </c>
      <c r="CR84" s="77">
        <v>12604</v>
      </c>
      <c r="CS84" s="77">
        <v>5453</v>
      </c>
      <c r="CT84" s="77">
        <v>5453</v>
      </c>
      <c r="CU84" s="77">
        <v>0</v>
      </c>
      <c r="CV84" s="77">
        <v>41443</v>
      </c>
      <c r="CW84" s="77">
        <v>22328</v>
      </c>
      <c r="CX84" s="77">
        <v>19310</v>
      </c>
      <c r="CY84" s="77">
        <v>38284</v>
      </c>
      <c r="CZ84" s="77">
        <v>21483</v>
      </c>
      <c r="DA84" s="77">
        <v>16801</v>
      </c>
      <c r="DB84" s="77">
        <v>398</v>
      </c>
      <c r="DC84" s="77">
        <v>2761</v>
      </c>
      <c r="DD84" s="77">
        <v>845</v>
      </c>
      <c r="DE84" s="77">
        <v>2111</v>
      </c>
      <c r="DF84" s="77">
        <v>0</v>
      </c>
      <c r="DG84" s="77">
        <v>800</v>
      </c>
      <c r="DH84" s="77">
        <v>356</v>
      </c>
      <c r="DI84" s="77">
        <v>444</v>
      </c>
      <c r="DJ84" s="77">
        <v>4391</v>
      </c>
      <c r="DK84" s="77">
        <v>2868</v>
      </c>
      <c r="DL84" s="77">
        <v>1523</v>
      </c>
      <c r="DM84" s="77">
        <v>141680</v>
      </c>
      <c r="DN84" s="77">
        <v>117250</v>
      </c>
      <c r="DO84" s="77">
        <v>78060</v>
      </c>
      <c r="DP84" s="77">
        <v>39190</v>
      </c>
      <c r="DQ84" s="77">
        <v>24430</v>
      </c>
      <c r="DR84" s="77">
        <v>16590</v>
      </c>
      <c r="DS84" s="111">
        <v>7840</v>
      </c>
    </row>
    <row r="85" spans="1:123" ht="15" hidden="1">
      <c r="A85" s="42">
        <v>32</v>
      </c>
      <c r="B85" s="38" t="s">
        <v>51</v>
      </c>
      <c r="C85" s="77">
        <v>0</v>
      </c>
      <c r="D85" s="77">
        <v>0</v>
      </c>
      <c r="E85" s="77">
        <v>0</v>
      </c>
      <c r="F85" s="77">
        <v>0</v>
      </c>
      <c r="G85" s="77">
        <v>0</v>
      </c>
      <c r="H85" s="77">
        <v>0</v>
      </c>
      <c r="I85" s="77">
        <v>0</v>
      </c>
      <c r="J85" s="77">
        <v>0</v>
      </c>
      <c r="K85" s="77">
        <v>0</v>
      </c>
      <c r="L85" s="77">
        <v>0</v>
      </c>
      <c r="M85" s="77">
        <v>0</v>
      </c>
      <c r="N85" s="77">
        <v>0</v>
      </c>
      <c r="O85" s="77">
        <v>0</v>
      </c>
      <c r="P85" s="77">
        <v>0</v>
      </c>
      <c r="Q85" s="77">
        <v>0</v>
      </c>
      <c r="R85" s="77">
        <v>0</v>
      </c>
      <c r="S85" s="77">
        <v>0</v>
      </c>
      <c r="T85" s="77">
        <v>0</v>
      </c>
      <c r="U85" s="77">
        <v>0</v>
      </c>
      <c r="V85" s="77">
        <v>0</v>
      </c>
      <c r="W85" s="77">
        <v>0</v>
      </c>
      <c r="X85" s="77">
        <v>0</v>
      </c>
      <c r="Y85" s="77">
        <v>0</v>
      </c>
      <c r="Z85" s="77">
        <v>0</v>
      </c>
      <c r="AA85" s="77">
        <v>0</v>
      </c>
      <c r="AB85" s="77">
        <v>0</v>
      </c>
      <c r="AC85" s="77">
        <v>0</v>
      </c>
      <c r="AD85" s="77">
        <v>0</v>
      </c>
      <c r="AE85" s="77">
        <v>0</v>
      </c>
      <c r="AF85" s="77">
        <v>0</v>
      </c>
      <c r="AG85" s="77">
        <v>0</v>
      </c>
      <c r="AH85" s="77">
        <v>0</v>
      </c>
      <c r="AI85" s="77">
        <v>0</v>
      </c>
      <c r="AJ85" s="77">
        <v>0</v>
      </c>
      <c r="AK85" s="77">
        <v>0</v>
      </c>
      <c r="AL85" s="77">
        <v>0</v>
      </c>
      <c r="AM85" s="77">
        <v>0</v>
      </c>
      <c r="AN85" s="77">
        <v>0</v>
      </c>
      <c r="AO85" s="77">
        <v>0</v>
      </c>
      <c r="AP85" s="77">
        <v>0</v>
      </c>
      <c r="AQ85" s="77">
        <v>0</v>
      </c>
      <c r="AR85" s="77">
        <v>0</v>
      </c>
      <c r="AS85" s="77">
        <v>0</v>
      </c>
      <c r="AT85" s="77">
        <v>0</v>
      </c>
      <c r="AU85" s="77">
        <v>0</v>
      </c>
      <c r="AV85" s="77">
        <v>0</v>
      </c>
      <c r="AW85" s="77">
        <v>0</v>
      </c>
      <c r="AX85" s="77">
        <v>0</v>
      </c>
      <c r="AY85" s="77">
        <v>0</v>
      </c>
      <c r="AZ85" s="77">
        <v>0</v>
      </c>
      <c r="BA85" s="77">
        <v>0</v>
      </c>
      <c r="BB85" s="77">
        <v>0</v>
      </c>
      <c r="BC85" s="77">
        <v>0</v>
      </c>
      <c r="BD85" s="77">
        <v>0</v>
      </c>
      <c r="BE85" s="77">
        <v>0</v>
      </c>
      <c r="BF85" s="77">
        <v>0</v>
      </c>
      <c r="BG85" s="77">
        <v>0</v>
      </c>
      <c r="BH85" s="77">
        <v>0</v>
      </c>
      <c r="BI85" s="77">
        <v>0</v>
      </c>
      <c r="BJ85" s="77">
        <v>0</v>
      </c>
      <c r="BK85" s="77">
        <v>0</v>
      </c>
      <c r="BL85" s="77">
        <v>0</v>
      </c>
      <c r="BM85" s="77">
        <v>0</v>
      </c>
      <c r="BN85" s="77">
        <v>0</v>
      </c>
      <c r="BO85" s="77">
        <v>0</v>
      </c>
      <c r="BP85" s="77">
        <v>0</v>
      </c>
      <c r="BQ85" s="77">
        <v>0</v>
      </c>
      <c r="BR85" s="77">
        <v>0</v>
      </c>
      <c r="BS85" s="77">
        <v>0</v>
      </c>
      <c r="BT85" s="77">
        <v>0</v>
      </c>
      <c r="BU85" s="77">
        <v>0</v>
      </c>
      <c r="BV85" s="77">
        <v>0</v>
      </c>
      <c r="BW85" s="77">
        <v>0</v>
      </c>
      <c r="BX85" s="77">
        <v>0</v>
      </c>
      <c r="BY85" s="77">
        <v>0</v>
      </c>
      <c r="BZ85" s="77">
        <v>0</v>
      </c>
      <c r="CA85" s="77">
        <v>0</v>
      </c>
      <c r="CB85" s="77">
        <v>0</v>
      </c>
      <c r="CC85" s="77">
        <v>0</v>
      </c>
      <c r="CD85" s="77">
        <v>0</v>
      </c>
      <c r="CE85" s="77">
        <v>0</v>
      </c>
      <c r="CF85" s="77">
        <v>0</v>
      </c>
      <c r="CG85" s="77">
        <v>0</v>
      </c>
      <c r="CH85" s="77">
        <v>0</v>
      </c>
      <c r="CI85" s="77">
        <v>0</v>
      </c>
      <c r="CJ85" s="77">
        <v>0</v>
      </c>
      <c r="CK85" s="77">
        <v>0</v>
      </c>
      <c r="CL85" s="77">
        <v>0</v>
      </c>
      <c r="CM85" s="77">
        <v>0</v>
      </c>
      <c r="CN85" s="77">
        <v>0</v>
      </c>
      <c r="CO85" s="77">
        <v>0</v>
      </c>
      <c r="CP85" s="77">
        <v>0</v>
      </c>
      <c r="CQ85" s="77">
        <v>0</v>
      </c>
      <c r="CR85" s="77">
        <v>0</v>
      </c>
      <c r="CS85" s="77">
        <v>0</v>
      </c>
      <c r="CT85" s="77">
        <v>0</v>
      </c>
      <c r="CU85" s="77">
        <v>0</v>
      </c>
      <c r="CV85" s="77">
        <v>0</v>
      </c>
      <c r="CW85" s="77">
        <v>0</v>
      </c>
      <c r="CX85" s="77">
        <v>0</v>
      </c>
      <c r="CY85" s="77">
        <v>0</v>
      </c>
      <c r="CZ85" s="77">
        <v>0</v>
      </c>
      <c r="DA85" s="77">
        <v>0</v>
      </c>
      <c r="DB85" s="77">
        <v>0</v>
      </c>
      <c r="DC85" s="77">
        <v>0</v>
      </c>
      <c r="DD85" s="77">
        <v>0</v>
      </c>
      <c r="DE85" s="77">
        <v>0</v>
      </c>
      <c r="DF85" s="77">
        <v>0</v>
      </c>
      <c r="DG85" s="77">
        <v>0</v>
      </c>
      <c r="DH85" s="77">
        <v>0</v>
      </c>
      <c r="DI85" s="77">
        <v>0</v>
      </c>
      <c r="DJ85" s="77">
        <v>0</v>
      </c>
      <c r="DK85" s="77">
        <v>0</v>
      </c>
      <c r="DL85" s="77">
        <v>0</v>
      </c>
      <c r="DM85" s="77">
        <v>0</v>
      </c>
      <c r="DN85" s="77">
        <v>0</v>
      </c>
      <c r="DO85" s="77">
        <v>0</v>
      </c>
      <c r="DP85" s="77">
        <v>0</v>
      </c>
      <c r="DQ85" s="77">
        <v>0</v>
      </c>
      <c r="DR85" s="77">
        <v>0</v>
      </c>
      <c r="DS85" s="111">
        <v>0</v>
      </c>
    </row>
    <row r="86" spans="1:123" ht="15">
      <c r="A86" s="42" t="s">
        <v>227</v>
      </c>
      <c r="B86" s="38" t="s">
        <v>52</v>
      </c>
      <c r="C86" s="77">
        <v>1219799.2763454574</v>
      </c>
      <c r="D86" s="77">
        <v>900558.2763454573</v>
      </c>
      <c r="E86" s="77">
        <v>319241</v>
      </c>
      <c r="F86" s="77">
        <v>452133.2763454573</v>
      </c>
      <c r="G86" s="77">
        <v>259381.27634545727</v>
      </c>
      <c r="H86" s="77">
        <v>192752</v>
      </c>
      <c r="I86" s="77">
        <v>54163.276345457263</v>
      </c>
      <c r="J86" s="77">
        <v>50347.276345457263</v>
      </c>
      <c r="K86" s="77">
        <v>3816</v>
      </c>
      <c r="L86" s="77">
        <v>26944</v>
      </c>
      <c r="M86" s="77">
        <v>17280</v>
      </c>
      <c r="N86" s="77">
        <v>9664</v>
      </c>
      <c r="O86" s="77">
        <v>127081</v>
      </c>
      <c r="P86" s="77">
        <v>6394</v>
      </c>
      <c r="Q86" s="77">
        <v>120687</v>
      </c>
      <c r="R86" s="77">
        <v>99807</v>
      </c>
      <c r="S86" s="77">
        <v>0</v>
      </c>
      <c r="T86" s="77">
        <v>99807</v>
      </c>
      <c r="U86" s="77">
        <v>27274</v>
      </c>
      <c r="V86" s="77">
        <v>6394</v>
      </c>
      <c r="W86" s="77">
        <v>20880</v>
      </c>
      <c r="X86" s="77">
        <v>0</v>
      </c>
      <c r="Y86" s="77">
        <v>0</v>
      </c>
      <c r="Z86" s="77">
        <v>0</v>
      </c>
      <c r="AA86" s="77">
        <v>133878</v>
      </c>
      <c r="AB86" s="77">
        <v>127023</v>
      </c>
      <c r="AC86" s="77">
        <v>6855</v>
      </c>
      <c r="AD86" s="77">
        <v>133878</v>
      </c>
      <c r="AE86" s="77">
        <v>127023</v>
      </c>
      <c r="AF86" s="77">
        <v>6855</v>
      </c>
      <c r="AG86" s="77">
        <v>0</v>
      </c>
      <c r="AH86" s="77">
        <v>0</v>
      </c>
      <c r="AI86" s="77">
        <v>0</v>
      </c>
      <c r="AJ86" s="77">
        <v>57059</v>
      </c>
      <c r="AK86" s="77">
        <v>39792</v>
      </c>
      <c r="AL86" s="77">
        <v>17267</v>
      </c>
      <c r="AM86" s="77">
        <v>42464</v>
      </c>
      <c r="AN86" s="77">
        <v>39792</v>
      </c>
      <c r="AO86" s="77">
        <v>2672</v>
      </c>
      <c r="AP86" s="77">
        <v>2800</v>
      </c>
      <c r="AQ86" s="77">
        <v>0</v>
      </c>
      <c r="AR86" s="77">
        <v>2800</v>
      </c>
      <c r="AS86" s="77">
        <v>7765</v>
      </c>
      <c r="AT86" s="77">
        <v>0</v>
      </c>
      <c r="AU86" s="77">
        <v>7765</v>
      </c>
      <c r="AV86" s="77">
        <v>4030</v>
      </c>
      <c r="AW86" s="77">
        <v>0</v>
      </c>
      <c r="AX86" s="77">
        <v>4030</v>
      </c>
      <c r="AY86" s="77">
        <v>10522</v>
      </c>
      <c r="AZ86" s="77">
        <v>8268</v>
      </c>
      <c r="BA86" s="77">
        <v>2254</v>
      </c>
      <c r="BB86" s="77">
        <v>8059</v>
      </c>
      <c r="BC86" s="77">
        <v>5397</v>
      </c>
      <c r="BD86" s="77">
        <v>2662</v>
      </c>
      <c r="BE86" s="77">
        <v>6561</v>
      </c>
      <c r="BF86" s="77">
        <v>0</v>
      </c>
      <c r="BG86" s="77">
        <v>6561</v>
      </c>
      <c r="BH86" s="77">
        <v>19666</v>
      </c>
      <c r="BI86" s="77">
        <v>0</v>
      </c>
      <c r="BJ86" s="77">
        <v>19666</v>
      </c>
      <c r="BK86" s="77">
        <v>18247</v>
      </c>
      <c r="BL86" s="77">
        <v>0</v>
      </c>
      <c r="BM86" s="77">
        <v>18247</v>
      </c>
      <c r="BN86" s="77">
        <v>1419</v>
      </c>
      <c r="BO86" s="77">
        <v>0</v>
      </c>
      <c r="BP86" s="77">
        <v>1419</v>
      </c>
      <c r="BQ86" s="77">
        <v>8200</v>
      </c>
      <c r="BR86" s="77">
        <v>4880</v>
      </c>
      <c r="BS86" s="77">
        <v>3320</v>
      </c>
      <c r="BT86" s="77">
        <v>1813</v>
      </c>
      <c r="BU86" s="77">
        <v>0</v>
      </c>
      <c r="BV86" s="77">
        <v>1813</v>
      </c>
      <c r="BW86" s="77">
        <v>5555</v>
      </c>
      <c r="BX86" s="77">
        <v>4880</v>
      </c>
      <c r="BY86" s="77">
        <v>675</v>
      </c>
      <c r="BZ86" s="77">
        <v>832</v>
      </c>
      <c r="CA86" s="77">
        <v>0</v>
      </c>
      <c r="CB86" s="77">
        <v>832</v>
      </c>
      <c r="CC86" s="77">
        <v>479896</v>
      </c>
      <c r="CD86" s="77">
        <v>397937</v>
      </c>
      <c r="CE86" s="77">
        <v>81959</v>
      </c>
      <c r="CF86" s="77">
        <v>386034</v>
      </c>
      <c r="CG86" s="77">
        <v>375107</v>
      </c>
      <c r="CH86" s="77">
        <v>10927</v>
      </c>
      <c r="CI86" s="77">
        <v>386034</v>
      </c>
      <c r="CJ86" s="77">
        <v>375107</v>
      </c>
      <c r="CK86" s="77">
        <v>10927</v>
      </c>
      <c r="CL86" s="77">
        <v>0</v>
      </c>
      <c r="CM86" s="77">
        <v>0</v>
      </c>
      <c r="CN86" s="77">
        <v>0</v>
      </c>
      <c r="CO86" s="77">
        <v>0</v>
      </c>
      <c r="CP86" s="77">
        <v>0</v>
      </c>
      <c r="CQ86" s="77">
        <v>0</v>
      </c>
      <c r="CR86" s="77">
        <v>25566</v>
      </c>
      <c r="CS86" s="77">
        <v>11060</v>
      </c>
      <c r="CT86" s="77">
        <v>11060</v>
      </c>
      <c r="CU86" s="77">
        <v>0</v>
      </c>
      <c r="CV86" s="77">
        <v>44664</v>
      </c>
      <c r="CW86" s="77">
        <v>22830</v>
      </c>
      <c r="CX86" s="77">
        <v>22086</v>
      </c>
      <c r="CY86" s="77">
        <v>39744</v>
      </c>
      <c r="CZ86" s="77">
        <v>21735</v>
      </c>
      <c r="DA86" s="77">
        <v>18009</v>
      </c>
      <c r="DB86" s="77">
        <v>1342</v>
      </c>
      <c r="DC86" s="77">
        <v>3578</v>
      </c>
      <c r="DD86" s="77">
        <v>1095</v>
      </c>
      <c r="DE86" s="77">
        <v>2735</v>
      </c>
      <c r="DF86" s="77">
        <v>0</v>
      </c>
      <c r="DG86" s="77">
        <v>4858</v>
      </c>
      <c r="DH86" s="77">
        <v>4104</v>
      </c>
      <c r="DI86" s="77">
        <v>754</v>
      </c>
      <c r="DJ86" s="77">
        <v>7462</v>
      </c>
      <c r="DK86" s="77">
        <v>4875</v>
      </c>
      <c r="DL86" s="77">
        <v>2587</v>
      </c>
      <c r="DM86" s="77">
        <v>287770</v>
      </c>
      <c r="DN86" s="77">
        <v>243240</v>
      </c>
      <c r="DO86" s="77">
        <v>171810</v>
      </c>
      <c r="DP86" s="77">
        <v>71430</v>
      </c>
      <c r="DQ86" s="77">
        <v>44530</v>
      </c>
      <c r="DR86" s="77">
        <v>30240</v>
      </c>
      <c r="DS86" s="111">
        <v>14290</v>
      </c>
    </row>
    <row r="87" spans="1:123" ht="15">
      <c r="A87" s="42" t="s">
        <v>228</v>
      </c>
      <c r="B87" s="38" t="s">
        <v>53</v>
      </c>
      <c r="C87" s="77">
        <v>771585.3823983497</v>
      </c>
      <c r="D87" s="77">
        <v>570321.3823983497</v>
      </c>
      <c r="E87" s="77">
        <v>201264</v>
      </c>
      <c r="F87" s="77">
        <v>332493.3823983497</v>
      </c>
      <c r="G87" s="77">
        <v>218108.38239834967</v>
      </c>
      <c r="H87" s="77">
        <v>114385</v>
      </c>
      <c r="I87" s="77">
        <v>64128.382398349677</v>
      </c>
      <c r="J87" s="77">
        <v>54332.382398349677</v>
      </c>
      <c r="K87" s="77">
        <v>9796</v>
      </c>
      <c r="L87" s="77">
        <v>23308</v>
      </c>
      <c r="M87" s="77">
        <v>23308</v>
      </c>
      <c r="N87" s="77">
        <v>0</v>
      </c>
      <c r="O87" s="77">
        <v>62604</v>
      </c>
      <c r="P87" s="77">
        <v>6181</v>
      </c>
      <c r="Q87" s="77">
        <v>56423</v>
      </c>
      <c r="R87" s="77">
        <v>38125</v>
      </c>
      <c r="S87" s="77">
        <v>0</v>
      </c>
      <c r="T87" s="77">
        <v>38125</v>
      </c>
      <c r="U87" s="77">
        <v>24479</v>
      </c>
      <c r="V87" s="77">
        <v>6181</v>
      </c>
      <c r="W87" s="77">
        <v>18298</v>
      </c>
      <c r="X87" s="77">
        <v>0</v>
      </c>
      <c r="Y87" s="77">
        <v>0</v>
      </c>
      <c r="Z87" s="77">
        <v>0</v>
      </c>
      <c r="AA87" s="77">
        <v>108599</v>
      </c>
      <c r="AB87" s="77">
        <v>102778</v>
      </c>
      <c r="AC87" s="77">
        <v>5821</v>
      </c>
      <c r="AD87" s="77">
        <v>108599</v>
      </c>
      <c r="AE87" s="77">
        <v>102778</v>
      </c>
      <c r="AF87" s="77">
        <v>5821</v>
      </c>
      <c r="AG87" s="77">
        <v>0</v>
      </c>
      <c r="AH87" s="77">
        <v>0</v>
      </c>
      <c r="AI87" s="77">
        <v>0</v>
      </c>
      <c r="AJ87" s="77">
        <v>42497</v>
      </c>
      <c r="AK87" s="77">
        <v>23443</v>
      </c>
      <c r="AL87" s="77">
        <v>19054</v>
      </c>
      <c r="AM87" s="77">
        <v>25465</v>
      </c>
      <c r="AN87" s="77">
        <v>23443</v>
      </c>
      <c r="AO87" s="77">
        <v>2022</v>
      </c>
      <c r="AP87" s="77">
        <v>2462</v>
      </c>
      <c r="AQ87" s="77">
        <v>0</v>
      </c>
      <c r="AR87" s="77">
        <v>2462</v>
      </c>
      <c r="AS87" s="77">
        <v>10945</v>
      </c>
      <c r="AT87" s="77">
        <v>0</v>
      </c>
      <c r="AU87" s="77">
        <v>10945</v>
      </c>
      <c r="AV87" s="77">
        <v>3625</v>
      </c>
      <c r="AW87" s="77">
        <v>0</v>
      </c>
      <c r="AX87" s="77">
        <v>3625</v>
      </c>
      <c r="AY87" s="77">
        <v>5271</v>
      </c>
      <c r="AZ87" s="77">
        <v>3700</v>
      </c>
      <c r="BA87" s="77">
        <v>1571</v>
      </c>
      <c r="BB87" s="77">
        <v>2368</v>
      </c>
      <c r="BC87" s="77">
        <v>0</v>
      </c>
      <c r="BD87" s="77">
        <v>2368</v>
      </c>
      <c r="BE87" s="77">
        <v>5708</v>
      </c>
      <c r="BF87" s="77">
        <v>0</v>
      </c>
      <c r="BG87" s="77">
        <v>5708</v>
      </c>
      <c r="BH87" s="77">
        <v>10718</v>
      </c>
      <c r="BI87" s="77">
        <v>0</v>
      </c>
      <c r="BJ87" s="77">
        <v>10718</v>
      </c>
      <c r="BK87" s="77">
        <v>9333</v>
      </c>
      <c r="BL87" s="77">
        <v>0</v>
      </c>
      <c r="BM87" s="77">
        <v>9333</v>
      </c>
      <c r="BN87" s="77">
        <v>1385</v>
      </c>
      <c r="BO87" s="77">
        <v>0</v>
      </c>
      <c r="BP87" s="77">
        <v>1385</v>
      </c>
      <c r="BQ87" s="77">
        <v>7292</v>
      </c>
      <c r="BR87" s="77">
        <v>4366</v>
      </c>
      <c r="BS87" s="77">
        <v>2926</v>
      </c>
      <c r="BT87" s="77">
        <v>1580</v>
      </c>
      <c r="BU87" s="77">
        <v>0</v>
      </c>
      <c r="BV87" s="77">
        <v>1580</v>
      </c>
      <c r="BW87" s="77">
        <v>4970</v>
      </c>
      <c r="BX87" s="77">
        <v>4366</v>
      </c>
      <c r="BY87" s="77">
        <v>604</v>
      </c>
      <c r="BZ87" s="77">
        <v>742</v>
      </c>
      <c r="CA87" s="77">
        <v>0</v>
      </c>
      <c r="CB87" s="77">
        <v>742</v>
      </c>
      <c r="CC87" s="77">
        <v>232232</v>
      </c>
      <c r="CD87" s="77">
        <v>171173</v>
      </c>
      <c r="CE87" s="77">
        <v>61059</v>
      </c>
      <c r="CF87" s="77">
        <v>150592</v>
      </c>
      <c r="CG87" s="77">
        <v>145090</v>
      </c>
      <c r="CH87" s="77">
        <v>5502</v>
      </c>
      <c r="CI87" s="77">
        <v>130792</v>
      </c>
      <c r="CJ87" s="77">
        <v>127090</v>
      </c>
      <c r="CK87" s="77">
        <v>3702</v>
      </c>
      <c r="CL87" s="77">
        <v>19800</v>
      </c>
      <c r="CM87" s="77">
        <v>18000</v>
      </c>
      <c r="CN87" s="77">
        <v>1800</v>
      </c>
      <c r="CO87" s="77">
        <v>0</v>
      </c>
      <c r="CP87" s="77">
        <v>0</v>
      </c>
      <c r="CQ87" s="77">
        <v>0</v>
      </c>
      <c r="CR87" s="77">
        <v>18013</v>
      </c>
      <c r="CS87" s="77">
        <v>7792</v>
      </c>
      <c r="CT87" s="77">
        <v>7792</v>
      </c>
      <c r="CU87" s="77">
        <v>0</v>
      </c>
      <c r="CV87" s="77">
        <v>48118</v>
      </c>
      <c r="CW87" s="77">
        <v>26083</v>
      </c>
      <c r="CX87" s="77">
        <v>22338</v>
      </c>
      <c r="CY87" s="77">
        <v>43255</v>
      </c>
      <c r="CZ87" s="77">
        <v>24769</v>
      </c>
      <c r="DA87" s="77">
        <v>18486</v>
      </c>
      <c r="DB87" s="77">
        <v>571</v>
      </c>
      <c r="DC87" s="77">
        <v>4292</v>
      </c>
      <c r="DD87" s="77">
        <v>1314</v>
      </c>
      <c r="DE87" s="77">
        <v>3281</v>
      </c>
      <c r="DF87" s="77">
        <v>0</v>
      </c>
      <c r="DG87" s="77">
        <v>1142</v>
      </c>
      <c r="DH87" s="77">
        <v>508</v>
      </c>
      <c r="DI87" s="77">
        <v>634</v>
      </c>
      <c r="DJ87" s="77">
        <v>6272</v>
      </c>
      <c r="DK87" s="77">
        <v>4097</v>
      </c>
      <c r="DL87" s="77">
        <v>2175</v>
      </c>
      <c r="DM87" s="77">
        <v>206860</v>
      </c>
      <c r="DN87" s="77">
        <v>181040</v>
      </c>
      <c r="DO87" s="77">
        <v>139630</v>
      </c>
      <c r="DP87" s="77">
        <v>41410</v>
      </c>
      <c r="DQ87" s="77">
        <v>25820</v>
      </c>
      <c r="DR87" s="77">
        <v>17530</v>
      </c>
      <c r="DS87" s="111">
        <v>8290</v>
      </c>
    </row>
    <row r="88" spans="1:123" ht="15">
      <c r="A88" s="42" t="s">
        <v>229</v>
      </c>
      <c r="B88" s="38" t="s">
        <v>54</v>
      </c>
      <c r="C88" s="77">
        <v>442757.46634152706</v>
      </c>
      <c r="D88" s="77">
        <v>305055.46634152706</v>
      </c>
      <c r="E88" s="77">
        <v>137702</v>
      </c>
      <c r="F88" s="77">
        <v>147056.46634152706</v>
      </c>
      <c r="G88" s="77">
        <v>84116.466341527048</v>
      </c>
      <c r="H88" s="77">
        <v>62940</v>
      </c>
      <c r="I88" s="77">
        <v>6001.4663415270516</v>
      </c>
      <c r="J88" s="77">
        <v>4042.466341527052</v>
      </c>
      <c r="K88" s="77">
        <v>1959</v>
      </c>
      <c r="L88" s="77">
        <v>13917</v>
      </c>
      <c r="M88" s="77">
        <v>13917</v>
      </c>
      <c r="N88" s="77">
        <v>0</v>
      </c>
      <c r="O88" s="77">
        <v>36642</v>
      </c>
      <c r="P88" s="77">
        <v>0</v>
      </c>
      <c r="Q88" s="77">
        <v>36642</v>
      </c>
      <c r="R88" s="77">
        <v>29427</v>
      </c>
      <c r="S88" s="77">
        <v>0</v>
      </c>
      <c r="T88" s="77">
        <v>29427</v>
      </c>
      <c r="U88" s="77">
        <v>7215</v>
      </c>
      <c r="V88" s="77">
        <v>0</v>
      </c>
      <c r="W88" s="77">
        <v>7215</v>
      </c>
      <c r="X88" s="77">
        <v>0</v>
      </c>
      <c r="Y88" s="77">
        <v>0</v>
      </c>
      <c r="Z88" s="77">
        <v>0</v>
      </c>
      <c r="AA88" s="77">
        <v>48764</v>
      </c>
      <c r="AB88" s="77">
        <v>46072</v>
      </c>
      <c r="AC88" s="77">
        <v>2692</v>
      </c>
      <c r="AD88" s="77">
        <v>48764</v>
      </c>
      <c r="AE88" s="77">
        <v>46072</v>
      </c>
      <c r="AF88" s="77">
        <v>2692</v>
      </c>
      <c r="AG88" s="77">
        <v>0</v>
      </c>
      <c r="AH88" s="77">
        <v>0</v>
      </c>
      <c r="AI88" s="77">
        <v>0</v>
      </c>
      <c r="AJ88" s="77">
        <v>17478</v>
      </c>
      <c r="AK88" s="77">
        <v>11400</v>
      </c>
      <c r="AL88" s="77">
        <v>6078</v>
      </c>
      <c r="AM88" s="77">
        <v>12565</v>
      </c>
      <c r="AN88" s="77">
        <v>11400</v>
      </c>
      <c r="AO88" s="77">
        <v>1165</v>
      </c>
      <c r="AP88" s="77">
        <v>996</v>
      </c>
      <c r="AQ88" s="77">
        <v>0</v>
      </c>
      <c r="AR88" s="77">
        <v>996</v>
      </c>
      <c r="AS88" s="77">
        <v>2382</v>
      </c>
      <c r="AT88" s="77">
        <v>0</v>
      </c>
      <c r="AU88" s="77">
        <v>2382</v>
      </c>
      <c r="AV88" s="77">
        <v>1535</v>
      </c>
      <c r="AW88" s="77">
        <v>0</v>
      </c>
      <c r="AX88" s="77">
        <v>1535</v>
      </c>
      <c r="AY88" s="77">
        <v>8628</v>
      </c>
      <c r="AZ88" s="77">
        <v>6833</v>
      </c>
      <c r="BA88" s="77">
        <v>1795</v>
      </c>
      <c r="BB88" s="77">
        <v>937</v>
      </c>
      <c r="BC88" s="77">
        <v>0</v>
      </c>
      <c r="BD88" s="77">
        <v>937</v>
      </c>
      <c r="BE88" s="77">
        <v>2464</v>
      </c>
      <c r="BF88" s="77">
        <v>0</v>
      </c>
      <c r="BG88" s="77">
        <v>2464</v>
      </c>
      <c r="BH88" s="77">
        <v>9247</v>
      </c>
      <c r="BI88" s="77">
        <v>0</v>
      </c>
      <c r="BJ88" s="77">
        <v>9247</v>
      </c>
      <c r="BK88" s="77">
        <v>8449</v>
      </c>
      <c r="BL88" s="77">
        <v>0</v>
      </c>
      <c r="BM88" s="77">
        <v>8449</v>
      </c>
      <c r="BN88" s="77">
        <v>798</v>
      </c>
      <c r="BO88" s="77">
        <v>0</v>
      </c>
      <c r="BP88" s="77">
        <v>798</v>
      </c>
      <c r="BQ88" s="77">
        <v>2978</v>
      </c>
      <c r="BR88" s="77">
        <v>1852</v>
      </c>
      <c r="BS88" s="77">
        <v>1126</v>
      </c>
      <c r="BT88" s="77">
        <v>570</v>
      </c>
      <c r="BU88" s="77">
        <v>0</v>
      </c>
      <c r="BV88" s="77">
        <v>570</v>
      </c>
      <c r="BW88" s="77">
        <v>2108</v>
      </c>
      <c r="BX88" s="77">
        <v>1852</v>
      </c>
      <c r="BY88" s="77">
        <v>256</v>
      </c>
      <c r="BZ88" s="77">
        <v>300</v>
      </c>
      <c r="CA88" s="77">
        <v>0</v>
      </c>
      <c r="CB88" s="77">
        <v>300</v>
      </c>
      <c r="CC88" s="77">
        <v>129241</v>
      </c>
      <c r="CD88" s="77">
        <v>84449</v>
      </c>
      <c r="CE88" s="77">
        <v>44792</v>
      </c>
      <c r="CF88" s="77">
        <v>63414</v>
      </c>
      <c r="CG88" s="77">
        <v>61619</v>
      </c>
      <c r="CH88" s="77">
        <v>1795</v>
      </c>
      <c r="CI88" s="77">
        <v>63414</v>
      </c>
      <c r="CJ88" s="77">
        <v>61619</v>
      </c>
      <c r="CK88" s="77">
        <v>1795</v>
      </c>
      <c r="CL88" s="77">
        <v>0</v>
      </c>
      <c r="CM88" s="77">
        <v>0</v>
      </c>
      <c r="CN88" s="77">
        <v>0</v>
      </c>
      <c r="CO88" s="77">
        <v>0</v>
      </c>
      <c r="CP88" s="77">
        <v>0</v>
      </c>
      <c r="CQ88" s="77">
        <v>0</v>
      </c>
      <c r="CR88" s="77">
        <v>12396</v>
      </c>
      <c r="CS88" s="77">
        <v>5363</v>
      </c>
      <c r="CT88" s="77">
        <v>5363</v>
      </c>
      <c r="CU88" s="77">
        <v>0</v>
      </c>
      <c r="CV88" s="77">
        <v>42175</v>
      </c>
      <c r="CW88" s="77">
        <v>22830</v>
      </c>
      <c r="CX88" s="77">
        <v>19597</v>
      </c>
      <c r="CY88" s="77">
        <v>38373</v>
      </c>
      <c r="CZ88" s="77">
        <v>21735</v>
      </c>
      <c r="DA88" s="77">
        <v>16638</v>
      </c>
      <c r="DB88" s="77">
        <v>224</v>
      </c>
      <c r="DC88" s="77">
        <v>3578</v>
      </c>
      <c r="DD88" s="77">
        <v>1095</v>
      </c>
      <c r="DE88" s="77">
        <v>2735</v>
      </c>
      <c r="DF88" s="77">
        <v>0</v>
      </c>
      <c r="DG88" s="77">
        <v>868</v>
      </c>
      <c r="DH88" s="77">
        <v>386</v>
      </c>
      <c r="DI88" s="77">
        <v>482</v>
      </c>
      <c r="DJ88" s="77">
        <v>4773</v>
      </c>
      <c r="DK88" s="77">
        <v>3118</v>
      </c>
      <c r="DL88" s="77">
        <v>1655</v>
      </c>
      <c r="DM88" s="77">
        <v>166460</v>
      </c>
      <c r="DN88" s="77">
        <v>136490</v>
      </c>
      <c r="DO88" s="77">
        <v>88400</v>
      </c>
      <c r="DP88" s="77">
        <v>48090</v>
      </c>
      <c r="DQ88" s="77">
        <v>29970</v>
      </c>
      <c r="DR88" s="77">
        <v>20360</v>
      </c>
      <c r="DS88" s="111">
        <v>9610</v>
      </c>
    </row>
    <row r="89" spans="1:123" ht="15">
      <c r="A89" s="42" t="s">
        <v>230</v>
      </c>
      <c r="B89" s="38" t="s">
        <v>55</v>
      </c>
      <c r="C89" s="77">
        <v>258530.97931201075</v>
      </c>
      <c r="D89" s="77">
        <v>170197.97931201075</v>
      </c>
      <c r="E89" s="77">
        <v>88333</v>
      </c>
      <c r="F89" s="77">
        <v>105633.97931201076</v>
      </c>
      <c r="G89" s="77">
        <v>62932.979312010764</v>
      </c>
      <c r="H89" s="77">
        <v>42701</v>
      </c>
      <c r="I89" s="77">
        <v>14313.979312010768</v>
      </c>
      <c r="J89" s="77">
        <v>12581.979312010768</v>
      </c>
      <c r="K89" s="77">
        <v>1732</v>
      </c>
      <c r="L89" s="77">
        <v>5172</v>
      </c>
      <c r="M89" s="77">
        <v>4727</v>
      </c>
      <c r="N89" s="77">
        <v>445</v>
      </c>
      <c r="O89" s="77">
        <v>23348</v>
      </c>
      <c r="P89" s="77">
        <v>0</v>
      </c>
      <c r="Q89" s="77">
        <v>23348</v>
      </c>
      <c r="R89" s="77">
        <v>19502</v>
      </c>
      <c r="S89" s="77">
        <v>0</v>
      </c>
      <c r="T89" s="77">
        <v>19502</v>
      </c>
      <c r="U89" s="77">
        <v>3846</v>
      </c>
      <c r="V89" s="77">
        <v>0</v>
      </c>
      <c r="W89" s="77">
        <v>3846</v>
      </c>
      <c r="X89" s="77">
        <v>0</v>
      </c>
      <c r="Y89" s="77">
        <v>0</v>
      </c>
      <c r="Z89" s="77">
        <v>0</v>
      </c>
      <c r="AA89" s="77">
        <v>35189</v>
      </c>
      <c r="AB89" s="77">
        <v>33631</v>
      </c>
      <c r="AC89" s="77">
        <v>1558</v>
      </c>
      <c r="AD89" s="77">
        <v>35189</v>
      </c>
      <c r="AE89" s="77">
        <v>33631</v>
      </c>
      <c r="AF89" s="77">
        <v>1558</v>
      </c>
      <c r="AG89" s="77">
        <v>0</v>
      </c>
      <c r="AH89" s="77">
        <v>0</v>
      </c>
      <c r="AI89" s="77">
        <v>0</v>
      </c>
      <c r="AJ89" s="77">
        <v>11958</v>
      </c>
      <c r="AK89" s="77">
        <v>5953</v>
      </c>
      <c r="AL89" s="77">
        <v>6005</v>
      </c>
      <c r="AM89" s="77">
        <v>6576</v>
      </c>
      <c r="AN89" s="77">
        <v>5953</v>
      </c>
      <c r="AO89" s="77">
        <v>623</v>
      </c>
      <c r="AP89" s="77">
        <v>1034</v>
      </c>
      <c r="AQ89" s="77">
        <v>0</v>
      </c>
      <c r="AR89" s="77">
        <v>1034</v>
      </c>
      <c r="AS89" s="77">
        <v>3469</v>
      </c>
      <c r="AT89" s="77">
        <v>0</v>
      </c>
      <c r="AU89" s="77">
        <v>3469</v>
      </c>
      <c r="AV89" s="77">
        <v>879</v>
      </c>
      <c r="AW89" s="77">
        <v>0</v>
      </c>
      <c r="AX89" s="77">
        <v>879</v>
      </c>
      <c r="AY89" s="77">
        <v>6418</v>
      </c>
      <c r="AZ89" s="77">
        <v>5021</v>
      </c>
      <c r="BA89" s="77">
        <v>1397</v>
      </c>
      <c r="BB89" s="77">
        <v>665</v>
      </c>
      <c r="BC89" s="77">
        <v>0</v>
      </c>
      <c r="BD89" s="77">
        <v>665</v>
      </c>
      <c r="BE89" s="77">
        <v>1474</v>
      </c>
      <c r="BF89" s="77">
        <v>0</v>
      </c>
      <c r="BG89" s="77">
        <v>1474</v>
      </c>
      <c r="BH89" s="77">
        <v>5144</v>
      </c>
      <c r="BI89" s="77">
        <v>0</v>
      </c>
      <c r="BJ89" s="77">
        <v>5144</v>
      </c>
      <c r="BK89" s="77">
        <v>4308</v>
      </c>
      <c r="BL89" s="77">
        <v>0</v>
      </c>
      <c r="BM89" s="77">
        <v>4308</v>
      </c>
      <c r="BN89" s="77">
        <v>836</v>
      </c>
      <c r="BO89" s="77">
        <v>0</v>
      </c>
      <c r="BP89" s="77">
        <v>836</v>
      </c>
      <c r="BQ89" s="77">
        <v>1952</v>
      </c>
      <c r="BR89" s="77">
        <v>1019</v>
      </c>
      <c r="BS89" s="77">
        <v>933</v>
      </c>
      <c r="BT89" s="77">
        <v>596</v>
      </c>
      <c r="BU89" s="77">
        <v>0</v>
      </c>
      <c r="BV89" s="77">
        <v>596</v>
      </c>
      <c r="BW89" s="77">
        <v>1160</v>
      </c>
      <c r="BX89" s="77">
        <v>1019</v>
      </c>
      <c r="BY89" s="77">
        <v>141</v>
      </c>
      <c r="BZ89" s="77">
        <v>196</v>
      </c>
      <c r="CA89" s="77">
        <v>0</v>
      </c>
      <c r="CB89" s="77">
        <v>196</v>
      </c>
      <c r="CC89" s="77">
        <v>22397</v>
      </c>
      <c r="CD89" s="77">
        <v>845</v>
      </c>
      <c r="CE89" s="77">
        <v>21552</v>
      </c>
      <c r="CF89" s="77">
        <v>0</v>
      </c>
      <c r="CG89" s="77">
        <v>0</v>
      </c>
      <c r="CH89" s="77">
        <v>0</v>
      </c>
      <c r="CI89" s="77">
        <v>0</v>
      </c>
      <c r="CJ89" s="77">
        <v>0</v>
      </c>
      <c r="CK89" s="77">
        <v>0</v>
      </c>
      <c r="CL89" s="77">
        <v>0</v>
      </c>
      <c r="CM89" s="77">
        <v>0</v>
      </c>
      <c r="CN89" s="77">
        <v>0</v>
      </c>
      <c r="CO89" s="77">
        <v>0</v>
      </c>
      <c r="CP89" s="77">
        <v>0</v>
      </c>
      <c r="CQ89" s="77">
        <v>0</v>
      </c>
      <c r="CR89" s="77">
        <v>7360</v>
      </c>
      <c r="CS89" s="77">
        <v>3185</v>
      </c>
      <c r="CT89" s="77">
        <v>3185</v>
      </c>
      <c r="CU89" s="77">
        <v>0</v>
      </c>
      <c r="CV89" s="77">
        <v>7882</v>
      </c>
      <c r="CW89" s="77">
        <v>845</v>
      </c>
      <c r="CX89" s="77">
        <v>7232</v>
      </c>
      <c r="CY89" s="77">
        <v>5121</v>
      </c>
      <c r="CZ89" s="77">
        <v>0</v>
      </c>
      <c r="DA89" s="77">
        <v>5121</v>
      </c>
      <c r="DB89" s="77">
        <v>0</v>
      </c>
      <c r="DC89" s="77">
        <v>2761</v>
      </c>
      <c r="DD89" s="77">
        <v>845</v>
      </c>
      <c r="DE89" s="77">
        <v>2111</v>
      </c>
      <c r="DF89" s="77">
        <v>0</v>
      </c>
      <c r="DG89" s="77">
        <v>582</v>
      </c>
      <c r="DH89" s="77">
        <v>259</v>
      </c>
      <c r="DI89" s="77">
        <v>323</v>
      </c>
      <c r="DJ89" s="77">
        <v>3193</v>
      </c>
      <c r="DK89" s="77">
        <v>2086</v>
      </c>
      <c r="DL89" s="77">
        <v>1107</v>
      </c>
      <c r="DM89" s="77">
        <v>130500</v>
      </c>
      <c r="DN89" s="77">
        <v>106420</v>
      </c>
      <c r="DO89" s="77">
        <v>67780</v>
      </c>
      <c r="DP89" s="77">
        <v>38640</v>
      </c>
      <c r="DQ89" s="77">
        <v>24080</v>
      </c>
      <c r="DR89" s="77">
        <v>16360</v>
      </c>
      <c r="DS89" s="111">
        <v>7720</v>
      </c>
    </row>
    <row r="90" spans="1:123" ht="15">
      <c r="A90" s="42" t="s">
        <v>231</v>
      </c>
      <c r="B90" s="38" t="s">
        <v>56</v>
      </c>
      <c r="C90" s="77">
        <v>246605.76261270299</v>
      </c>
      <c r="D90" s="77">
        <v>202797.76261270299</v>
      </c>
      <c r="E90" s="77">
        <v>43808</v>
      </c>
      <c r="F90" s="77">
        <v>102742.76261270299</v>
      </c>
      <c r="G90" s="77">
        <v>63626.762612703002</v>
      </c>
      <c r="H90" s="77">
        <v>39116</v>
      </c>
      <c r="I90" s="77">
        <v>8808.7626127030017</v>
      </c>
      <c r="J90" s="77">
        <v>7474.7626127030007</v>
      </c>
      <c r="K90" s="77">
        <v>1334</v>
      </c>
      <c r="L90" s="77">
        <v>0</v>
      </c>
      <c r="M90" s="77">
        <v>0</v>
      </c>
      <c r="N90" s="77">
        <v>0</v>
      </c>
      <c r="O90" s="77">
        <v>14086</v>
      </c>
      <c r="P90" s="77">
        <v>0</v>
      </c>
      <c r="Q90" s="77">
        <v>14086</v>
      </c>
      <c r="R90" s="77">
        <v>7724</v>
      </c>
      <c r="S90" s="77">
        <v>0</v>
      </c>
      <c r="T90" s="77">
        <v>7724</v>
      </c>
      <c r="U90" s="77">
        <v>6362</v>
      </c>
      <c r="V90" s="77">
        <v>0</v>
      </c>
      <c r="W90" s="77">
        <v>6362</v>
      </c>
      <c r="X90" s="77">
        <v>0</v>
      </c>
      <c r="Y90" s="77">
        <v>0</v>
      </c>
      <c r="Z90" s="77">
        <v>0</v>
      </c>
      <c r="AA90" s="77">
        <v>44385</v>
      </c>
      <c r="AB90" s="77">
        <v>41943</v>
      </c>
      <c r="AC90" s="77">
        <v>2442</v>
      </c>
      <c r="AD90" s="77">
        <v>44385</v>
      </c>
      <c r="AE90" s="77">
        <v>41943</v>
      </c>
      <c r="AF90" s="77">
        <v>2442</v>
      </c>
      <c r="AG90" s="77">
        <v>0</v>
      </c>
      <c r="AH90" s="77">
        <v>0</v>
      </c>
      <c r="AI90" s="77">
        <v>0</v>
      </c>
      <c r="AJ90" s="77">
        <v>13717</v>
      </c>
      <c r="AK90" s="77">
        <v>6385</v>
      </c>
      <c r="AL90" s="77">
        <v>7332</v>
      </c>
      <c r="AM90" s="77">
        <v>7004</v>
      </c>
      <c r="AN90" s="77">
        <v>6385</v>
      </c>
      <c r="AO90" s="77">
        <v>619</v>
      </c>
      <c r="AP90" s="77">
        <v>1222</v>
      </c>
      <c r="AQ90" s="77">
        <v>0</v>
      </c>
      <c r="AR90" s="77">
        <v>1222</v>
      </c>
      <c r="AS90" s="77">
        <v>4071</v>
      </c>
      <c r="AT90" s="77">
        <v>0</v>
      </c>
      <c r="AU90" s="77">
        <v>4071</v>
      </c>
      <c r="AV90" s="77">
        <v>1420</v>
      </c>
      <c r="AW90" s="77">
        <v>0</v>
      </c>
      <c r="AX90" s="77">
        <v>1420</v>
      </c>
      <c r="AY90" s="77">
        <v>7270</v>
      </c>
      <c r="AZ90" s="77">
        <v>6135</v>
      </c>
      <c r="BA90" s="77">
        <v>1135</v>
      </c>
      <c r="BB90" s="77">
        <v>992</v>
      </c>
      <c r="BC90" s="77">
        <v>0</v>
      </c>
      <c r="BD90" s="77">
        <v>992</v>
      </c>
      <c r="BE90" s="77">
        <v>2317</v>
      </c>
      <c r="BF90" s="77">
        <v>0</v>
      </c>
      <c r="BG90" s="77">
        <v>2317</v>
      </c>
      <c r="BH90" s="77">
        <v>8216</v>
      </c>
      <c r="BI90" s="77">
        <v>0</v>
      </c>
      <c r="BJ90" s="77">
        <v>8216</v>
      </c>
      <c r="BK90" s="77">
        <v>7478</v>
      </c>
      <c r="BL90" s="77">
        <v>0</v>
      </c>
      <c r="BM90" s="77">
        <v>7478</v>
      </c>
      <c r="BN90" s="77">
        <v>738</v>
      </c>
      <c r="BO90" s="77">
        <v>0</v>
      </c>
      <c r="BP90" s="77">
        <v>738</v>
      </c>
      <c r="BQ90" s="77">
        <v>2951</v>
      </c>
      <c r="BR90" s="77">
        <v>1689</v>
      </c>
      <c r="BS90" s="77">
        <v>1262</v>
      </c>
      <c r="BT90" s="77">
        <v>725</v>
      </c>
      <c r="BU90" s="77">
        <v>0</v>
      </c>
      <c r="BV90" s="77">
        <v>725</v>
      </c>
      <c r="BW90" s="77">
        <v>1923</v>
      </c>
      <c r="BX90" s="77">
        <v>1689</v>
      </c>
      <c r="BY90" s="77">
        <v>234</v>
      </c>
      <c r="BZ90" s="77">
        <v>303</v>
      </c>
      <c r="CA90" s="77">
        <v>0</v>
      </c>
      <c r="CB90" s="77">
        <v>303</v>
      </c>
      <c r="CC90" s="77">
        <v>143863</v>
      </c>
      <c r="CD90" s="77">
        <v>139171</v>
      </c>
      <c r="CE90" s="77">
        <v>4692</v>
      </c>
      <c r="CF90" s="77">
        <v>143863</v>
      </c>
      <c r="CG90" s="77">
        <v>139171</v>
      </c>
      <c r="CH90" s="77">
        <v>4692</v>
      </c>
      <c r="CI90" s="77">
        <v>133963</v>
      </c>
      <c r="CJ90" s="77">
        <v>130171</v>
      </c>
      <c r="CK90" s="77">
        <v>3792</v>
      </c>
      <c r="CL90" s="77">
        <v>9900</v>
      </c>
      <c r="CM90" s="77">
        <v>9000</v>
      </c>
      <c r="CN90" s="77">
        <v>900</v>
      </c>
      <c r="CO90" s="77">
        <v>0</v>
      </c>
      <c r="CP90" s="77">
        <v>0</v>
      </c>
      <c r="CQ90" s="77">
        <v>0</v>
      </c>
      <c r="CR90" s="77">
        <v>0</v>
      </c>
      <c r="CS90" s="77">
        <v>0</v>
      </c>
      <c r="CT90" s="77">
        <v>0</v>
      </c>
      <c r="CU90" s="77">
        <v>0</v>
      </c>
      <c r="CV90" s="77">
        <v>0</v>
      </c>
      <c r="CW90" s="77">
        <v>0</v>
      </c>
      <c r="CX90" s="77">
        <v>0</v>
      </c>
      <c r="CY90" s="77">
        <v>0</v>
      </c>
      <c r="CZ90" s="77">
        <v>0</v>
      </c>
      <c r="DA90" s="77">
        <v>0</v>
      </c>
      <c r="DB90" s="77">
        <v>0</v>
      </c>
      <c r="DC90" s="77">
        <v>0</v>
      </c>
      <c r="DD90" s="77">
        <v>0</v>
      </c>
      <c r="DE90" s="77">
        <v>0</v>
      </c>
      <c r="DF90" s="77">
        <v>0</v>
      </c>
      <c r="DG90" s="77">
        <v>0</v>
      </c>
      <c r="DH90" s="77">
        <v>0</v>
      </c>
      <c r="DI90" s="77">
        <v>0</v>
      </c>
      <c r="DJ90" s="77">
        <v>0</v>
      </c>
      <c r="DK90" s="77">
        <v>0</v>
      </c>
      <c r="DL90" s="77">
        <v>0</v>
      </c>
      <c r="DM90" s="77">
        <v>0</v>
      </c>
      <c r="DN90" s="77">
        <v>0</v>
      </c>
      <c r="DO90" s="77">
        <v>0</v>
      </c>
      <c r="DP90" s="77">
        <v>0</v>
      </c>
      <c r="DQ90" s="77">
        <v>0</v>
      </c>
      <c r="DR90" s="77">
        <v>0</v>
      </c>
      <c r="DS90" s="111">
        <v>0</v>
      </c>
    </row>
    <row r="91" spans="1:123" ht="15">
      <c r="A91" s="42" t="s">
        <v>232</v>
      </c>
      <c r="B91" s="38" t="s">
        <v>57</v>
      </c>
      <c r="C91" s="77">
        <v>381524.94391811476</v>
      </c>
      <c r="D91" s="77">
        <v>266526.94391811476</v>
      </c>
      <c r="E91" s="77">
        <v>114998</v>
      </c>
      <c r="F91" s="77">
        <v>180347.94391811479</v>
      </c>
      <c r="G91" s="77">
        <v>116518.94391811479</v>
      </c>
      <c r="H91" s="77">
        <v>63829</v>
      </c>
      <c r="I91" s="77">
        <v>21197.943918114794</v>
      </c>
      <c r="J91" s="77">
        <v>17471.943918114794</v>
      </c>
      <c r="K91" s="77">
        <v>3726</v>
      </c>
      <c r="L91" s="77">
        <v>5514</v>
      </c>
      <c r="M91" s="77">
        <v>3539</v>
      </c>
      <c r="N91" s="77">
        <v>1975</v>
      </c>
      <c r="O91" s="77">
        <v>31310</v>
      </c>
      <c r="P91" s="77">
        <v>6181</v>
      </c>
      <c r="Q91" s="77">
        <v>25129</v>
      </c>
      <c r="R91" s="77">
        <v>17295</v>
      </c>
      <c r="S91" s="77">
        <v>0</v>
      </c>
      <c r="T91" s="77">
        <v>17295</v>
      </c>
      <c r="U91" s="77">
        <v>14015</v>
      </c>
      <c r="V91" s="77">
        <v>6181</v>
      </c>
      <c r="W91" s="77">
        <v>7834</v>
      </c>
      <c r="X91" s="77">
        <v>0</v>
      </c>
      <c r="Y91" s="77">
        <v>0</v>
      </c>
      <c r="Z91" s="77">
        <v>0</v>
      </c>
      <c r="AA91" s="77">
        <v>58173</v>
      </c>
      <c r="AB91" s="77">
        <v>51470</v>
      </c>
      <c r="AC91" s="77">
        <v>6703</v>
      </c>
      <c r="AD91" s="77">
        <v>58173</v>
      </c>
      <c r="AE91" s="77">
        <v>51470</v>
      </c>
      <c r="AF91" s="77">
        <v>6703</v>
      </c>
      <c r="AG91" s="77">
        <v>0</v>
      </c>
      <c r="AH91" s="77">
        <v>0</v>
      </c>
      <c r="AI91" s="77">
        <v>0</v>
      </c>
      <c r="AJ91" s="77">
        <v>25651</v>
      </c>
      <c r="AK91" s="77">
        <v>13204</v>
      </c>
      <c r="AL91" s="77">
        <v>12447</v>
      </c>
      <c r="AM91" s="77">
        <v>14969</v>
      </c>
      <c r="AN91" s="77">
        <v>13204</v>
      </c>
      <c r="AO91" s="77">
        <v>1765</v>
      </c>
      <c r="AP91" s="77">
        <v>1222</v>
      </c>
      <c r="AQ91" s="77">
        <v>0</v>
      </c>
      <c r="AR91" s="77">
        <v>1222</v>
      </c>
      <c r="AS91" s="77">
        <v>8378</v>
      </c>
      <c r="AT91" s="77">
        <v>0</v>
      </c>
      <c r="AU91" s="77">
        <v>8378</v>
      </c>
      <c r="AV91" s="77">
        <v>1082</v>
      </c>
      <c r="AW91" s="77">
        <v>0</v>
      </c>
      <c r="AX91" s="77">
        <v>1082</v>
      </c>
      <c r="AY91" s="77">
        <v>7182</v>
      </c>
      <c r="AZ91" s="77">
        <v>5625</v>
      </c>
      <c r="BA91" s="77">
        <v>1557</v>
      </c>
      <c r="BB91" s="77">
        <v>818</v>
      </c>
      <c r="BC91" s="77">
        <v>0</v>
      </c>
      <c r="BD91" s="77">
        <v>818</v>
      </c>
      <c r="BE91" s="77">
        <v>1790</v>
      </c>
      <c r="BF91" s="77">
        <v>0</v>
      </c>
      <c r="BG91" s="77">
        <v>1790</v>
      </c>
      <c r="BH91" s="77">
        <v>8540</v>
      </c>
      <c r="BI91" s="77">
        <v>0</v>
      </c>
      <c r="BJ91" s="77">
        <v>8540</v>
      </c>
      <c r="BK91" s="77">
        <v>7895</v>
      </c>
      <c r="BL91" s="77">
        <v>0</v>
      </c>
      <c r="BM91" s="77">
        <v>7895</v>
      </c>
      <c r="BN91" s="77">
        <v>645</v>
      </c>
      <c r="BO91" s="77">
        <v>0</v>
      </c>
      <c r="BP91" s="77">
        <v>645</v>
      </c>
      <c r="BQ91" s="77">
        <v>20172</v>
      </c>
      <c r="BR91" s="77">
        <v>19028</v>
      </c>
      <c r="BS91" s="77">
        <v>1144</v>
      </c>
      <c r="BT91" s="77">
        <v>18483</v>
      </c>
      <c r="BU91" s="77">
        <v>17758</v>
      </c>
      <c r="BV91" s="77">
        <v>725</v>
      </c>
      <c r="BW91" s="77">
        <v>1446</v>
      </c>
      <c r="BX91" s="77">
        <v>1270</v>
      </c>
      <c r="BY91" s="77">
        <v>176</v>
      </c>
      <c r="BZ91" s="77">
        <v>243</v>
      </c>
      <c r="CA91" s="77">
        <v>0</v>
      </c>
      <c r="CB91" s="77">
        <v>243</v>
      </c>
      <c r="CC91" s="77">
        <v>117867</v>
      </c>
      <c r="CD91" s="77">
        <v>80728</v>
      </c>
      <c r="CE91" s="77">
        <v>37139</v>
      </c>
      <c r="CF91" s="77">
        <v>62088</v>
      </c>
      <c r="CG91" s="77">
        <v>59917</v>
      </c>
      <c r="CH91" s="77">
        <v>2171</v>
      </c>
      <c r="CI91" s="77">
        <v>55488</v>
      </c>
      <c r="CJ91" s="77">
        <v>53917</v>
      </c>
      <c r="CK91" s="77">
        <v>1571</v>
      </c>
      <c r="CL91" s="77">
        <v>6600</v>
      </c>
      <c r="CM91" s="77">
        <v>6000</v>
      </c>
      <c r="CN91" s="77">
        <v>600</v>
      </c>
      <c r="CO91" s="77">
        <v>0</v>
      </c>
      <c r="CP91" s="77">
        <v>0</v>
      </c>
      <c r="CQ91" s="77">
        <v>0</v>
      </c>
      <c r="CR91" s="77">
        <v>9844</v>
      </c>
      <c r="CS91" s="77">
        <v>4259</v>
      </c>
      <c r="CT91" s="77">
        <v>4259</v>
      </c>
      <c r="CU91" s="77">
        <v>0</v>
      </c>
      <c r="CV91" s="77">
        <v>37198</v>
      </c>
      <c r="CW91" s="77">
        <v>20811</v>
      </c>
      <c r="CX91" s="77">
        <v>16582</v>
      </c>
      <c r="CY91" s="77">
        <v>34198</v>
      </c>
      <c r="CZ91" s="77">
        <v>19966</v>
      </c>
      <c r="DA91" s="77">
        <v>14232</v>
      </c>
      <c r="DB91" s="77">
        <v>239</v>
      </c>
      <c r="DC91" s="77">
        <v>2761</v>
      </c>
      <c r="DD91" s="77">
        <v>845</v>
      </c>
      <c r="DE91" s="77">
        <v>2111</v>
      </c>
      <c r="DF91" s="77">
        <v>0</v>
      </c>
      <c r="DG91" s="77">
        <v>659</v>
      </c>
      <c r="DH91" s="77">
        <v>293</v>
      </c>
      <c r="DI91" s="77">
        <v>366</v>
      </c>
      <c r="DJ91" s="77">
        <v>3624</v>
      </c>
      <c r="DK91" s="77">
        <v>2368</v>
      </c>
      <c r="DL91" s="77">
        <v>1256</v>
      </c>
      <c r="DM91" s="77">
        <v>83310</v>
      </c>
      <c r="DN91" s="77">
        <v>69280</v>
      </c>
      <c r="DO91" s="77">
        <v>46770</v>
      </c>
      <c r="DP91" s="77">
        <v>22510</v>
      </c>
      <c r="DQ91" s="77">
        <v>14030</v>
      </c>
      <c r="DR91" s="77">
        <v>9530</v>
      </c>
      <c r="DS91" s="111">
        <v>4500</v>
      </c>
    </row>
    <row r="92" spans="1:123" ht="15">
      <c r="A92" s="42" t="s">
        <v>233</v>
      </c>
      <c r="B92" s="38" t="s">
        <v>58</v>
      </c>
      <c r="C92" s="77">
        <v>269884.05282496137</v>
      </c>
      <c r="D92" s="77">
        <v>174197.05282496134</v>
      </c>
      <c r="E92" s="77">
        <v>95687</v>
      </c>
      <c r="F92" s="77">
        <v>87723.052824961342</v>
      </c>
      <c r="G92" s="77">
        <v>51905.052824961349</v>
      </c>
      <c r="H92" s="77">
        <v>35818</v>
      </c>
      <c r="I92" s="77">
        <v>10567.052824961351</v>
      </c>
      <c r="J92" s="77">
        <v>8908.0528249613508</v>
      </c>
      <c r="K92" s="77">
        <v>1659</v>
      </c>
      <c r="L92" s="77">
        <v>6599</v>
      </c>
      <c r="M92" s="77">
        <v>6599</v>
      </c>
      <c r="N92" s="77">
        <v>0</v>
      </c>
      <c r="O92" s="77">
        <v>16559</v>
      </c>
      <c r="P92" s="77">
        <v>0</v>
      </c>
      <c r="Q92" s="77">
        <v>16559</v>
      </c>
      <c r="R92" s="77">
        <v>15301</v>
      </c>
      <c r="S92" s="77">
        <v>0</v>
      </c>
      <c r="T92" s="77">
        <v>15301</v>
      </c>
      <c r="U92" s="77">
        <v>1258</v>
      </c>
      <c r="V92" s="77">
        <v>0</v>
      </c>
      <c r="W92" s="77">
        <v>1258</v>
      </c>
      <c r="X92" s="77">
        <v>0</v>
      </c>
      <c r="Y92" s="77">
        <v>0</v>
      </c>
      <c r="Z92" s="77">
        <v>0</v>
      </c>
      <c r="AA92" s="77">
        <v>31853</v>
      </c>
      <c r="AB92" s="77">
        <v>26539</v>
      </c>
      <c r="AC92" s="77">
        <v>5314</v>
      </c>
      <c r="AD92" s="77">
        <v>31853</v>
      </c>
      <c r="AE92" s="77">
        <v>26539</v>
      </c>
      <c r="AF92" s="77">
        <v>5314</v>
      </c>
      <c r="AG92" s="77">
        <v>0</v>
      </c>
      <c r="AH92" s="77">
        <v>0</v>
      </c>
      <c r="AI92" s="77">
        <v>0</v>
      </c>
      <c r="AJ92" s="77">
        <v>14803</v>
      </c>
      <c r="AK92" s="77">
        <v>6385</v>
      </c>
      <c r="AL92" s="77">
        <v>8418</v>
      </c>
      <c r="AM92" s="77">
        <v>7526</v>
      </c>
      <c r="AN92" s="77">
        <v>6385</v>
      </c>
      <c r="AO92" s="77">
        <v>1141</v>
      </c>
      <c r="AP92" s="77">
        <v>1335</v>
      </c>
      <c r="AQ92" s="77">
        <v>0</v>
      </c>
      <c r="AR92" s="77">
        <v>1335</v>
      </c>
      <c r="AS92" s="77">
        <v>5671</v>
      </c>
      <c r="AT92" s="77">
        <v>0</v>
      </c>
      <c r="AU92" s="77">
        <v>5671</v>
      </c>
      <c r="AV92" s="77">
        <v>271</v>
      </c>
      <c r="AW92" s="77">
        <v>0</v>
      </c>
      <c r="AX92" s="77">
        <v>271</v>
      </c>
      <c r="AY92" s="77">
        <v>4624</v>
      </c>
      <c r="AZ92" s="77">
        <v>3209</v>
      </c>
      <c r="BA92" s="77">
        <v>1415</v>
      </c>
      <c r="BB92" s="77">
        <v>524</v>
      </c>
      <c r="BC92" s="77">
        <v>0</v>
      </c>
      <c r="BD92" s="77">
        <v>524</v>
      </c>
      <c r="BE92" s="77">
        <v>527</v>
      </c>
      <c r="BF92" s="77">
        <v>0</v>
      </c>
      <c r="BG92" s="77">
        <v>527</v>
      </c>
      <c r="BH92" s="77">
        <v>437</v>
      </c>
      <c r="BI92" s="77">
        <v>0</v>
      </c>
      <c r="BJ92" s="77">
        <v>437</v>
      </c>
      <c r="BK92" s="77">
        <v>0</v>
      </c>
      <c r="BL92" s="77">
        <v>0</v>
      </c>
      <c r="BM92" s="77">
        <v>0</v>
      </c>
      <c r="BN92" s="77">
        <v>437</v>
      </c>
      <c r="BO92" s="77">
        <v>0</v>
      </c>
      <c r="BP92" s="77">
        <v>437</v>
      </c>
      <c r="BQ92" s="77">
        <v>1230</v>
      </c>
      <c r="BR92" s="77">
        <v>265</v>
      </c>
      <c r="BS92" s="77">
        <v>965</v>
      </c>
      <c r="BT92" s="77">
        <v>803</v>
      </c>
      <c r="BU92" s="77">
        <v>0</v>
      </c>
      <c r="BV92" s="77">
        <v>803</v>
      </c>
      <c r="BW92" s="77">
        <v>302</v>
      </c>
      <c r="BX92" s="77">
        <v>265</v>
      </c>
      <c r="BY92" s="77">
        <v>37</v>
      </c>
      <c r="BZ92" s="77">
        <v>125</v>
      </c>
      <c r="CA92" s="77">
        <v>0</v>
      </c>
      <c r="CB92" s="77">
        <v>125</v>
      </c>
      <c r="CC92" s="77">
        <v>21991</v>
      </c>
      <c r="CD92" s="77">
        <v>582</v>
      </c>
      <c r="CE92" s="77">
        <v>21409</v>
      </c>
      <c r="CF92" s="77">
        <v>0</v>
      </c>
      <c r="CG92" s="77">
        <v>0</v>
      </c>
      <c r="CH92" s="77">
        <v>0</v>
      </c>
      <c r="CI92" s="77">
        <v>0</v>
      </c>
      <c r="CJ92" s="77">
        <v>0</v>
      </c>
      <c r="CK92" s="77">
        <v>0</v>
      </c>
      <c r="CL92" s="77">
        <v>0</v>
      </c>
      <c r="CM92" s="77">
        <v>0</v>
      </c>
      <c r="CN92" s="77">
        <v>0</v>
      </c>
      <c r="CO92" s="77">
        <v>0</v>
      </c>
      <c r="CP92" s="77">
        <v>0</v>
      </c>
      <c r="CQ92" s="77">
        <v>0</v>
      </c>
      <c r="CR92" s="77">
        <v>7573</v>
      </c>
      <c r="CS92" s="77">
        <v>3277</v>
      </c>
      <c r="CT92" s="77">
        <v>3277</v>
      </c>
      <c r="CU92" s="77">
        <v>0</v>
      </c>
      <c r="CV92" s="77">
        <v>7123</v>
      </c>
      <c r="CW92" s="77">
        <v>582</v>
      </c>
      <c r="CX92" s="77">
        <v>6675</v>
      </c>
      <c r="CY92" s="77">
        <v>5222</v>
      </c>
      <c r="CZ92" s="77">
        <v>0</v>
      </c>
      <c r="DA92" s="77">
        <v>5222</v>
      </c>
      <c r="DB92" s="77">
        <v>0</v>
      </c>
      <c r="DC92" s="77">
        <v>1901</v>
      </c>
      <c r="DD92" s="77">
        <v>582</v>
      </c>
      <c r="DE92" s="77">
        <v>1453</v>
      </c>
      <c r="DF92" s="77">
        <v>0</v>
      </c>
      <c r="DG92" s="77">
        <v>598</v>
      </c>
      <c r="DH92" s="77">
        <v>266</v>
      </c>
      <c r="DI92" s="77">
        <v>332</v>
      </c>
      <c r="DJ92" s="77">
        <v>3286</v>
      </c>
      <c r="DK92" s="77">
        <v>2146</v>
      </c>
      <c r="DL92" s="77">
        <v>1140</v>
      </c>
      <c r="DM92" s="77">
        <v>160170</v>
      </c>
      <c r="DN92" s="77">
        <v>121710</v>
      </c>
      <c r="DO92" s="77">
        <v>60010</v>
      </c>
      <c r="DP92" s="77">
        <v>61700</v>
      </c>
      <c r="DQ92" s="77">
        <v>38460</v>
      </c>
      <c r="DR92" s="77">
        <v>26120</v>
      </c>
      <c r="DS92" s="111">
        <v>12340</v>
      </c>
    </row>
    <row r="93" spans="1:123" ht="15" hidden="1">
      <c r="A93" s="40" t="s">
        <v>59</v>
      </c>
      <c r="B93" s="41" t="s">
        <v>60</v>
      </c>
      <c r="C93" s="77">
        <v>3878699.0643154019</v>
      </c>
      <c r="D93" s="77">
        <v>2801212.0643154024</v>
      </c>
      <c r="E93" s="77">
        <v>1077487</v>
      </c>
      <c r="F93" s="77">
        <v>1922650.0643154022</v>
      </c>
      <c r="G93" s="77">
        <v>1303462.0643154022</v>
      </c>
      <c r="H93" s="77">
        <v>619188</v>
      </c>
      <c r="I93" s="77">
        <v>181460.06431540209</v>
      </c>
      <c r="J93" s="77">
        <v>148315.06431540207</v>
      </c>
      <c r="K93" s="77">
        <v>33145</v>
      </c>
      <c r="L93" s="77">
        <v>381815</v>
      </c>
      <c r="M93" s="77">
        <v>374657</v>
      </c>
      <c r="N93" s="77">
        <v>7158</v>
      </c>
      <c r="O93" s="77">
        <v>245547</v>
      </c>
      <c r="P93" s="77">
        <v>18756</v>
      </c>
      <c r="Q93" s="77">
        <v>226791</v>
      </c>
      <c r="R93" s="77">
        <v>153239</v>
      </c>
      <c r="S93" s="77">
        <v>0</v>
      </c>
      <c r="T93" s="77">
        <v>153239</v>
      </c>
      <c r="U93" s="77">
        <v>92308</v>
      </c>
      <c r="V93" s="77">
        <v>18756</v>
      </c>
      <c r="W93" s="77">
        <v>73552</v>
      </c>
      <c r="X93" s="77">
        <v>0</v>
      </c>
      <c r="Y93" s="77">
        <v>0</v>
      </c>
      <c r="Z93" s="77">
        <v>0</v>
      </c>
      <c r="AA93" s="77">
        <v>577581</v>
      </c>
      <c r="AB93" s="77">
        <v>551499</v>
      </c>
      <c r="AC93" s="77">
        <v>26082</v>
      </c>
      <c r="AD93" s="77">
        <v>577581</v>
      </c>
      <c r="AE93" s="77">
        <v>551499</v>
      </c>
      <c r="AF93" s="77">
        <v>26082</v>
      </c>
      <c r="AG93" s="77">
        <v>0</v>
      </c>
      <c r="AH93" s="77">
        <v>0</v>
      </c>
      <c r="AI93" s="77">
        <v>0</v>
      </c>
      <c r="AJ93" s="77">
        <v>318941</v>
      </c>
      <c r="AK93" s="77">
        <v>130598</v>
      </c>
      <c r="AL93" s="77">
        <v>188343</v>
      </c>
      <c r="AM93" s="77">
        <v>159508</v>
      </c>
      <c r="AN93" s="77">
        <v>130598</v>
      </c>
      <c r="AO93" s="77">
        <v>28910</v>
      </c>
      <c r="AP93" s="77">
        <v>20426</v>
      </c>
      <c r="AQ93" s="77">
        <v>0</v>
      </c>
      <c r="AR93" s="77">
        <v>20426</v>
      </c>
      <c r="AS93" s="77">
        <v>124962</v>
      </c>
      <c r="AT93" s="77">
        <v>0</v>
      </c>
      <c r="AU93" s="77">
        <v>124962</v>
      </c>
      <c r="AV93" s="77">
        <v>14045</v>
      </c>
      <c r="AW93" s="77">
        <v>0</v>
      </c>
      <c r="AX93" s="77">
        <v>14045</v>
      </c>
      <c r="AY93" s="77">
        <v>52509</v>
      </c>
      <c r="AZ93" s="77">
        <v>41886</v>
      </c>
      <c r="BA93" s="77">
        <v>10623</v>
      </c>
      <c r="BB93" s="77">
        <v>33768</v>
      </c>
      <c r="BC93" s="77">
        <v>21589</v>
      </c>
      <c r="BD93" s="77">
        <v>12179</v>
      </c>
      <c r="BE93" s="77">
        <v>26066</v>
      </c>
      <c r="BF93" s="77">
        <v>0</v>
      </c>
      <c r="BG93" s="77">
        <v>26066</v>
      </c>
      <c r="BH93" s="77">
        <v>71751</v>
      </c>
      <c r="BI93" s="77">
        <v>1785</v>
      </c>
      <c r="BJ93" s="77">
        <v>69966</v>
      </c>
      <c r="BK93" s="77">
        <v>65146</v>
      </c>
      <c r="BL93" s="77">
        <v>1785</v>
      </c>
      <c r="BM93" s="77">
        <v>63361</v>
      </c>
      <c r="BN93" s="77">
        <v>6605</v>
      </c>
      <c r="BO93" s="77">
        <v>0</v>
      </c>
      <c r="BP93" s="77">
        <v>6605</v>
      </c>
      <c r="BQ93" s="77">
        <v>33212</v>
      </c>
      <c r="BR93" s="77">
        <v>14377</v>
      </c>
      <c r="BS93" s="77">
        <v>18835</v>
      </c>
      <c r="BT93" s="77">
        <v>13496</v>
      </c>
      <c r="BU93" s="77">
        <v>0</v>
      </c>
      <c r="BV93" s="77">
        <v>13496</v>
      </c>
      <c r="BW93" s="77">
        <v>16367</v>
      </c>
      <c r="BX93" s="77">
        <v>14377</v>
      </c>
      <c r="BY93" s="77">
        <v>1990</v>
      </c>
      <c r="BZ93" s="77">
        <v>3349</v>
      </c>
      <c r="CA93" s="77">
        <v>0</v>
      </c>
      <c r="CB93" s="77">
        <v>3349</v>
      </c>
      <c r="CC93" s="77">
        <v>870719</v>
      </c>
      <c r="CD93" s="77">
        <v>624220</v>
      </c>
      <c r="CE93" s="77">
        <v>246499</v>
      </c>
      <c r="CF93" s="77">
        <v>539018</v>
      </c>
      <c r="CG93" s="77">
        <v>523762</v>
      </c>
      <c r="CH93" s="77">
        <v>15256</v>
      </c>
      <c r="CI93" s="77">
        <v>539018</v>
      </c>
      <c r="CJ93" s="77">
        <v>523762</v>
      </c>
      <c r="CK93" s="77">
        <v>15256</v>
      </c>
      <c r="CL93" s="77">
        <v>0</v>
      </c>
      <c r="CM93" s="77">
        <v>0</v>
      </c>
      <c r="CN93" s="77">
        <v>0</v>
      </c>
      <c r="CO93" s="77">
        <v>0</v>
      </c>
      <c r="CP93" s="77">
        <v>0</v>
      </c>
      <c r="CQ93" s="77">
        <v>0</v>
      </c>
      <c r="CR93" s="77">
        <v>73387</v>
      </c>
      <c r="CS93" s="77">
        <v>31748</v>
      </c>
      <c r="CT93" s="77">
        <v>31748</v>
      </c>
      <c r="CU93" s="77">
        <v>0</v>
      </c>
      <c r="CV93" s="77">
        <v>191779</v>
      </c>
      <c r="CW93" s="77">
        <v>100458</v>
      </c>
      <c r="CX93" s="77">
        <v>92689</v>
      </c>
      <c r="CY93" s="77">
        <v>170327</v>
      </c>
      <c r="CZ93" s="77">
        <v>94524</v>
      </c>
      <c r="DA93" s="77">
        <v>75803</v>
      </c>
      <c r="DB93" s="77">
        <v>2069</v>
      </c>
      <c r="DC93" s="77">
        <v>19383</v>
      </c>
      <c r="DD93" s="77">
        <v>5934</v>
      </c>
      <c r="DE93" s="77">
        <v>14817</v>
      </c>
      <c r="DF93" s="77">
        <v>0</v>
      </c>
      <c r="DG93" s="77">
        <v>7176</v>
      </c>
      <c r="DH93" s="77">
        <v>4525</v>
      </c>
      <c r="DI93" s="77">
        <v>2651</v>
      </c>
      <c r="DJ93" s="77">
        <v>26243</v>
      </c>
      <c r="DK93" s="77">
        <v>17144</v>
      </c>
      <c r="DL93" s="77">
        <v>9099</v>
      </c>
      <c r="DM93" s="77">
        <v>1085330</v>
      </c>
      <c r="DN93" s="77">
        <v>873530</v>
      </c>
      <c r="DO93" s="77">
        <v>533740</v>
      </c>
      <c r="DP93" s="77">
        <v>339790</v>
      </c>
      <c r="DQ93" s="77">
        <v>211800</v>
      </c>
      <c r="DR93" s="77">
        <v>143850</v>
      </c>
      <c r="DS93" s="111">
        <v>67950</v>
      </c>
    </row>
    <row r="94" spans="1:123" ht="15">
      <c r="A94" s="42" t="s">
        <v>234</v>
      </c>
      <c r="B94" s="38" t="s">
        <v>61</v>
      </c>
      <c r="C94" s="77">
        <v>1056669.515669662</v>
      </c>
      <c r="D94" s="77">
        <v>773464.51566966216</v>
      </c>
      <c r="E94" s="77">
        <v>283205</v>
      </c>
      <c r="F94" s="77">
        <v>550813.51566966216</v>
      </c>
      <c r="G94" s="77">
        <v>381164.51566966216</v>
      </c>
      <c r="H94" s="77">
        <v>169649</v>
      </c>
      <c r="I94" s="77">
        <v>43724.515669662142</v>
      </c>
      <c r="J94" s="77">
        <v>35109.515669662142</v>
      </c>
      <c r="K94" s="77">
        <v>8615</v>
      </c>
      <c r="L94" s="77">
        <v>127491</v>
      </c>
      <c r="M94" s="77">
        <v>120333</v>
      </c>
      <c r="N94" s="77">
        <v>7158</v>
      </c>
      <c r="O94" s="77">
        <v>56871</v>
      </c>
      <c r="P94" s="77">
        <v>6181</v>
      </c>
      <c r="Q94" s="77">
        <v>50690</v>
      </c>
      <c r="R94" s="77">
        <v>28988</v>
      </c>
      <c r="S94" s="77">
        <v>0</v>
      </c>
      <c r="T94" s="77">
        <v>28988</v>
      </c>
      <c r="U94" s="77">
        <v>27883</v>
      </c>
      <c r="V94" s="77">
        <v>6181</v>
      </c>
      <c r="W94" s="77">
        <v>21702</v>
      </c>
      <c r="X94" s="77">
        <v>0</v>
      </c>
      <c r="Y94" s="77">
        <v>0</v>
      </c>
      <c r="Z94" s="77">
        <v>0</v>
      </c>
      <c r="AA94" s="77">
        <v>177038</v>
      </c>
      <c r="AB94" s="77">
        <v>169712</v>
      </c>
      <c r="AC94" s="77">
        <v>7326</v>
      </c>
      <c r="AD94" s="77">
        <v>177038</v>
      </c>
      <c r="AE94" s="77">
        <v>169712</v>
      </c>
      <c r="AF94" s="77">
        <v>7326</v>
      </c>
      <c r="AG94" s="77">
        <v>0</v>
      </c>
      <c r="AH94" s="77">
        <v>0</v>
      </c>
      <c r="AI94" s="77">
        <v>0</v>
      </c>
      <c r="AJ94" s="77">
        <v>75561</v>
      </c>
      <c r="AK94" s="77">
        <v>25725</v>
      </c>
      <c r="AL94" s="77">
        <v>49836</v>
      </c>
      <c r="AM94" s="77">
        <v>27899</v>
      </c>
      <c r="AN94" s="77">
        <v>25725</v>
      </c>
      <c r="AO94" s="77">
        <v>2174</v>
      </c>
      <c r="AP94" s="77">
        <v>5055</v>
      </c>
      <c r="AQ94" s="77">
        <v>0</v>
      </c>
      <c r="AR94" s="77">
        <v>5055</v>
      </c>
      <c r="AS94" s="77">
        <v>38455</v>
      </c>
      <c r="AT94" s="77">
        <v>0</v>
      </c>
      <c r="AU94" s="77">
        <v>38455</v>
      </c>
      <c r="AV94" s="77">
        <v>4152</v>
      </c>
      <c r="AW94" s="77">
        <v>0</v>
      </c>
      <c r="AX94" s="77">
        <v>4152</v>
      </c>
      <c r="AY94" s="77">
        <v>11024</v>
      </c>
      <c r="AZ94" s="77">
        <v>8683</v>
      </c>
      <c r="BA94" s="77">
        <v>2341</v>
      </c>
      <c r="BB94" s="77">
        <v>14156</v>
      </c>
      <c r="BC94" s="77">
        <v>10795</v>
      </c>
      <c r="BD94" s="77">
        <v>3361</v>
      </c>
      <c r="BE94" s="77">
        <v>7277</v>
      </c>
      <c r="BF94" s="77">
        <v>0</v>
      </c>
      <c r="BG94" s="77">
        <v>7277</v>
      </c>
      <c r="BH94" s="77">
        <v>28075</v>
      </c>
      <c r="BI94" s="77">
        <v>0</v>
      </c>
      <c r="BJ94" s="77">
        <v>28075</v>
      </c>
      <c r="BK94" s="77">
        <v>26431</v>
      </c>
      <c r="BL94" s="77">
        <v>0</v>
      </c>
      <c r="BM94" s="77">
        <v>26431</v>
      </c>
      <c r="BN94" s="77">
        <v>1644</v>
      </c>
      <c r="BO94" s="77">
        <v>0</v>
      </c>
      <c r="BP94" s="77">
        <v>1644</v>
      </c>
      <c r="BQ94" s="77">
        <v>9596</v>
      </c>
      <c r="BR94" s="77">
        <v>4626</v>
      </c>
      <c r="BS94" s="77">
        <v>4970</v>
      </c>
      <c r="BT94" s="77">
        <v>3367</v>
      </c>
      <c r="BU94" s="77">
        <v>0</v>
      </c>
      <c r="BV94" s="77">
        <v>3367</v>
      </c>
      <c r="BW94" s="77">
        <v>5266</v>
      </c>
      <c r="BX94" s="77">
        <v>4626</v>
      </c>
      <c r="BY94" s="77">
        <v>640</v>
      </c>
      <c r="BZ94" s="77">
        <v>963</v>
      </c>
      <c r="CA94" s="77">
        <v>0</v>
      </c>
      <c r="CB94" s="77">
        <v>963</v>
      </c>
      <c r="CC94" s="77">
        <v>235146</v>
      </c>
      <c r="CD94" s="77">
        <v>166460</v>
      </c>
      <c r="CE94" s="77">
        <v>68686</v>
      </c>
      <c r="CF94" s="77">
        <v>140303</v>
      </c>
      <c r="CG94" s="77">
        <v>136332</v>
      </c>
      <c r="CH94" s="77">
        <v>3971</v>
      </c>
      <c r="CI94" s="77">
        <v>140303</v>
      </c>
      <c r="CJ94" s="77">
        <v>136332</v>
      </c>
      <c r="CK94" s="77">
        <v>3971</v>
      </c>
      <c r="CL94" s="77">
        <v>0</v>
      </c>
      <c r="CM94" s="77">
        <v>0</v>
      </c>
      <c r="CN94" s="77">
        <v>0</v>
      </c>
      <c r="CO94" s="77">
        <v>0</v>
      </c>
      <c r="CP94" s="77">
        <v>0</v>
      </c>
      <c r="CQ94" s="77">
        <v>0</v>
      </c>
      <c r="CR94" s="77">
        <v>20608</v>
      </c>
      <c r="CS94" s="77">
        <v>8915</v>
      </c>
      <c r="CT94" s="77">
        <v>8915</v>
      </c>
      <c r="CU94" s="77">
        <v>0</v>
      </c>
      <c r="CV94" s="77">
        <v>56334</v>
      </c>
      <c r="CW94" s="77">
        <v>30128</v>
      </c>
      <c r="CX94" s="77">
        <v>26626</v>
      </c>
      <c r="CY94" s="77">
        <v>49761</v>
      </c>
      <c r="CZ94" s="77">
        <v>28307</v>
      </c>
      <c r="DA94" s="77">
        <v>21454</v>
      </c>
      <c r="DB94" s="77">
        <v>626</v>
      </c>
      <c r="DC94" s="77">
        <v>5947</v>
      </c>
      <c r="DD94" s="77">
        <v>1821</v>
      </c>
      <c r="DE94" s="77">
        <v>4546</v>
      </c>
      <c r="DF94" s="77">
        <v>0</v>
      </c>
      <c r="DG94" s="77">
        <v>1319</v>
      </c>
      <c r="DH94" s="77">
        <v>587</v>
      </c>
      <c r="DI94" s="77">
        <v>732</v>
      </c>
      <c r="DJ94" s="77">
        <v>7247</v>
      </c>
      <c r="DK94" s="77">
        <v>4734</v>
      </c>
      <c r="DL94" s="77">
        <v>2513</v>
      </c>
      <c r="DM94" s="77">
        <v>270710</v>
      </c>
      <c r="DN94" s="77">
        <v>225840</v>
      </c>
      <c r="DO94" s="77">
        <v>153850</v>
      </c>
      <c r="DP94" s="77">
        <v>71990</v>
      </c>
      <c r="DQ94" s="77">
        <v>44870</v>
      </c>
      <c r="DR94" s="77">
        <v>30480</v>
      </c>
      <c r="DS94" s="111">
        <v>14390</v>
      </c>
    </row>
    <row r="95" spans="1:123" ht="15">
      <c r="A95" s="42" t="s">
        <v>235</v>
      </c>
      <c r="B95" s="38" t="s">
        <v>62</v>
      </c>
      <c r="C95" s="77">
        <v>584752.58758013102</v>
      </c>
      <c r="D95" s="77">
        <v>450862.58758013102</v>
      </c>
      <c r="E95" s="77">
        <v>133890</v>
      </c>
      <c r="F95" s="77">
        <v>260424.58758013102</v>
      </c>
      <c r="G95" s="77">
        <v>201331.58758013102</v>
      </c>
      <c r="H95" s="77">
        <v>59093</v>
      </c>
      <c r="I95" s="77">
        <v>26483.587580131007</v>
      </c>
      <c r="J95" s="77">
        <v>24161.587580131007</v>
      </c>
      <c r="K95" s="77">
        <v>2322</v>
      </c>
      <c r="L95" s="77">
        <v>104389</v>
      </c>
      <c r="M95" s="77">
        <v>104389</v>
      </c>
      <c r="N95" s="77">
        <v>0</v>
      </c>
      <c r="O95" s="77">
        <v>25363</v>
      </c>
      <c r="P95" s="77">
        <v>6181</v>
      </c>
      <c r="Q95" s="77">
        <v>19182</v>
      </c>
      <c r="R95" s="77">
        <v>11041</v>
      </c>
      <c r="S95" s="77">
        <v>0</v>
      </c>
      <c r="T95" s="77">
        <v>11041</v>
      </c>
      <c r="U95" s="77">
        <v>14322</v>
      </c>
      <c r="V95" s="77">
        <v>6181</v>
      </c>
      <c r="W95" s="77">
        <v>8141</v>
      </c>
      <c r="X95" s="77">
        <v>0</v>
      </c>
      <c r="Y95" s="77">
        <v>0</v>
      </c>
      <c r="Z95" s="77">
        <v>0</v>
      </c>
      <c r="AA95" s="77">
        <v>52590</v>
      </c>
      <c r="AB95" s="77">
        <v>50079</v>
      </c>
      <c r="AC95" s="77">
        <v>2511</v>
      </c>
      <c r="AD95" s="77">
        <v>52590</v>
      </c>
      <c r="AE95" s="77">
        <v>50079</v>
      </c>
      <c r="AF95" s="77">
        <v>2511</v>
      </c>
      <c r="AG95" s="77">
        <v>0</v>
      </c>
      <c r="AH95" s="77">
        <v>0</v>
      </c>
      <c r="AI95" s="77">
        <v>0</v>
      </c>
      <c r="AJ95" s="77">
        <v>26225</v>
      </c>
      <c r="AK95" s="77">
        <v>10854</v>
      </c>
      <c r="AL95" s="77">
        <v>15371</v>
      </c>
      <c r="AM95" s="77">
        <v>11891</v>
      </c>
      <c r="AN95" s="77">
        <v>10854</v>
      </c>
      <c r="AO95" s="77">
        <v>1037</v>
      </c>
      <c r="AP95" s="77">
        <v>1898</v>
      </c>
      <c r="AQ95" s="77">
        <v>0</v>
      </c>
      <c r="AR95" s="77">
        <v>1898</v>
      </c>
      <c r="AS95" s="77">
        <v>11300</v>
      </c>
      <c r="AT95" s="77">
        <v>0</v>
      </c>
      <c r="AU95" s="77">
        <v>11300</v>
      </c>
      <c r="AV95" s="77">
        <v>1136</v>
      </c>
      <c r="AW95" s="77">
        <v>0</v>
      </c>
      <c r="AX95" s="77">
        <v>1136</v>
      </c>
      <c r="AY95" s="77">
        <v>5852</v>
      </c>
      <c r="AZ95" s="77">
        <v>4606</v>
      </c>
      <c r="BA95" s="77">
        <v>1246</v>
      </c>
      <c r="BB95" s="77">
        <v>1010</v>
      </c>
      <c r="BC95" s="77">
        <v>0</v>
      </c>
      <c r="BD95" s="77">
        <v>1010</v>
      </c>
      <c r="BE95" s="77">
        <v>2170</v>
      </c>
      <c r="BF95" s="77">
        <v>0</v>
      </c>
      <c r="BG95" s="77">
        <v>2170</v>
      </c>
      <c r="BH95" s="77">
        <v>13672</v>
      </c>
      <c r="BI95" s="77">
        <v>0</v>
      </c>
      <c r="BJ95" s="77">
        <v>13672</v>
      </c>
      <c r="BK95" s="77">
        <v>12843</v>
      </c>
      <c r="BL95" s="77">
        <v>0</v>
      </c>
      <c r="BM95" s="77">
        <v>12843</v>
      </c>
      <c r="BN95" s="77">
        <v>829</v>
      </c>
      <c r="BO95" s="77">
        <v>0</v>
      </c>
      <c r="BP95" s="77">
        <v>829</v>
      </c>
      <c r="BQ95" s="77">
        <v>2670</v>
      </c>
      <c r="BR95" s="77">
        <v>1061</v>
      </c>
      <c r="BS95" s="77">
        <v>1609</v>
      </c>
      <c r="BT95" s="77">
        <v>1192</v>
      </c>
      <c r="BU95" s="77">
        <v>0</v>
      </c>
      <c r="BV95" s="77">
        <v>1192</v>
      </c>
      <c r="BW95" s="77">
        <v>1208</v>
      </c>
      <c r="BX95" s="77">
        <v>1061</v>
      </c>
      <c r="BY95" s="77">
        <v>147</v>
      </c>
      <c r="BZ95" s="77">
        <v>270</v>
      </c>
      <c r="CA95" s="77">
        <v>0</v>
      </c>
      <c r="CB95" s="77">
        <v>270</v>
      </c>
      <c r="CC95" s="77">
        <v>197088</v>
      </c>
      <c r="CD95" s="77">
        <v>151311</v>
      </c>
      <c r="CE95" s="77">
        <v>45777</v>
      </c>
      <c r="CF95" s="77">
        <v>133169</v>
      </c>
      <c r="CG95" s="77">
        <v>129400</v>
      </c>
      <c r="CH95" s="77">
        <v>3769</v>
      </c>
      <c r="CI95" s="77">
        <v>133169</v>
      </c>
      <c r="CJ95" s="77">
        <v>129400</v>
      </c>
      <c r="CK95" s="77">
        <v>3769</v>
      </c>
      <c r="CL95" s="77">
        <v>0</v>
      </c>
      <c r="CM95" s="77">
        <v>0</v>
      </c>
      <c r="CN95" s="77">
        <v>0</v>
      </c>
      <c r="CO95" s="77">
        <v>0</v>
      </c>
      <c r="CP95" s="77">
        <v>0</v>
      </c>
      <c r="CQ95" s="77">
        <v>0</v>
      </c>
      <c r="CR95" s="77">
        <v>13016</v>
      </c>
      <c r="CS95" s="77">
        <v>5631</v>
      </c>
      <c r="CT95" s="77">
        <v>5631</v>
      </c>
      <c r="CU95" s="77">
        <v>0</v>
      </c>
      <c r="CV95" s="77">
        <v>39885</v>
      </c>
      <c r="CW95" s="77">
        <v>21911</v>
      </c>
      <c r="CX95" s="77">
        <v>18189</v>
      </c>
      <c r="CY95" s="77">
        <v>36363</v>
      </c>
      <c r="CZ95" s="77">
        <v>20977</v>
      </c>
      <c r="DA95" s="77">
        <v>15386</v>
      </c>
      <c r="DB95" s="77">
        <v>470</v>
      </c>
      <c r="DC95" s="77">
        <v>3052</v>
      </c>
      <c r="DD95" s="77">
        <v>934</v>
      </c>
      <c r="DE95" s="77">
        <v>2333</v>
      </c>
      <c r="DF95" s="77">
        <v>0</v>
      </c>
      <c r="DG95" s="77">
        <v>796</v>
      </c>
      <c r="DH95" s="77">
        <v>354</v>
      </c>
      <c r="DI95" s="77">
        <v>442</v>
      </c>
      <c r="DJ95" s="77">
        <v>4376</v>
      </c>
      <c r="DK95" s="77">
        <v>2859</v>
      </c>
      <c r="DL95" s="77">
        <v>1517</v>
      </c>
      <c r="DM95" s="77">
        <v>127240</v>
      </c>
      <c r="DN95" s="77">
        <v>98220</v>
      </c>
      <c r="DO95" s="77">
        <v>51660</v>
      </c>
      <c r="DP95" s="77">
        <v>46560</v>
      </c>
      <c r="DQ95" s="77">
        <v>29020</v>
      </c>
      <c r="DR95" s="77">
        <v>19710</v>
      </c>
      <c r="DS95" s="111">
        <v>9310</v>
      </c>
    </row>
    <row r="96" spans="1:123" ht="15">
      <c r="A96" s="42" t="s">
        <v>239</v>
      </c>
      <c r="B96" s="38" t="s">
        <v>63</v>
      </c>
      <c r="C96" s="77">
        <v>980398.03619043832</v>
      </c>
      <c r="D96" s="77">
        <v>662653.03619043832</v>
      </c>
      <c r="E96" s="77">
        <v>317745</v>
      </c>
      <c r="F96" s="77">
        <v>473072.03619043832</v>
      </c>
      <c r="G96" s="77">
        <v>287331.03619043832</v>
      </c>
      <c r="H96" s="77">
        <v>185741</v>
      </c>
      <c r="I96" s="77">
        <v>40715.036190438303</v>
      </c>
      <c r="J96" s="77">
        <v>30046.036190438299</v>
      </c>
      <c r="K96" s="77">
        <v>10669</v>
      </c>
      <c r="L96" s="77">
        <v>63889</v>
      </c>
      <c r="M96" s="77">
        <v>63889</v>
      </c>
      <c r="N96" s="77">
        <v>0</v>
      </c>
      <c r="O96" s="77">
        <v>65970</v>
      </c>
      <c r="P96" s="77">
        <v>0</v>
      </c>
      <c r="Q96" s="77">
        <v>65970</v>
      </c>
      <c r="R96" s="77">
        <v>45726</v>
      </c>
      <c r="S96" s="77">
        <v>0</v>
      </c>
      <c r="T96" s="77">
        <v>45726</v>
      </c>
      <c r="U96" s="77">
        <v>20244</v>
      </c>
      <c r="V96" s="77">
        <v>0</v>
      </c>
      <c r="W96" s="77">
        <v>20244</v>
      </c>
      <c r="X96" s="77">
        <v>0</v>
      </c>
      <c r="Y96" s="77">
        <v>0</v>
      </c>
      <c r="Z96" s="77">
        <v>0</v>
      </c>
      <c r="AA96" s="77">
        <v>157952</v>
      </c>
      <c r="AB96" s="77">
        <v>149895</v>
      </c>
      <c r="AC96" s="77">
        <v>8057</v>
      </c>
      <c r="AD96" s="77">
        <v>157952</v>
      </c>
      <c r="AE96" s="77">
        <v>149895</v>
      </c>
      <c r="AF96" s="77">
        <v>8057</v>
      </c>
      <c r="AG96" s="77">
        <v>0</v>
      </c>
      <c r="AH96" s="77">
        <v>0</v>
      </c>
      <c r="AI96" s="77">
        <v>0</v>
      </c>
      <c r="AJ96" s="77">
        <v>82263</v>
      </c>
      <c r="AK96" s="77">
        <v>27029</v>
      </c>
      <c r="AL96" s="77">
        <v>55234</v>
      </c>
      <c r="AM96" s="77">
        <v>31683</v>
      </c>
      <c r="AN96" s="77">
        <v>27029</v>
      </c>
      <c r="AO96" s="77">
        <v>4654</v>
      </c>
      <c r="AP96" s="77">
        <v>6783</v>
      </c>
      <c r="AQ96" s="77">
        <v>0</v>
      </c>
      <c r="AR96" s="77">
        <v>6783</v>
      </c>
      <c r="AS96" s="77">
        <v>39618</v>
      </c>
      <c r="AT96" s="77">
        <v>0</v>
      </c>
      <c r="AU96" s="77">
        <v>39618</v>
      </c>
      <c r="AV96" s="77">
        <v>4179</v>
      </c>
      <c r="AW96" s="77">
        <v>0</v>
      </c>
      <c r="AX96" s="77">
        <v>4179</v>
      </c>
      <c r="AY96" s="77">
        <v>9061</v>
      </c>
      <c r="AZ96" s="77">
        <v>7211</v>
      </c>
      <c r="BA96" s="77">
        <v>1850</v>
      </c>
      <c r="BB96" s="77">
        <v>9299</v>
      </c>
      <c r="BC96" s="77">
        <v>5397</v>
      </c>
      <c r="BD96" s="77">
        <v>3902</v>
      </c>
      <c r="BE96" s="77">
        <v>8489</v>
      </c>
      <c r="BF96" s="77">
        <v>0</v>
      </c>
      <c r="BG96" s="77">
        <v>8489</v>
      </c>
      <c r="BH96" s="77">
        <v>25448</v>
      </c>
      <c r="BI96" s="77">
        <v>0</v>
      </c>
      <c r="BJ96" s="77">
        <v>25448</v>
      </c>
      <c r="BK96" s="77">
        <v>23463</v>
      </c>
      <c r="BL96" s="77">
        <v>0</v>
      </c>
      <c r="BM96" s="77">
        <v>23463</v>
      </c>
      <c r="BN96" s="77">
        <v>1985</v>
      </c>
      <c r="BO96" s="77">
        <v>0</v>
      </c>
      <c r="BP96" s="77">
        <v>1985</v>
      </c>
      <c r="BQ96" s="77">
        <v>9986</v>
      </c>
      <c r="BR96" s="77">
        <v>3864</v>
      </c>
      <c r="BS96" s="77">
        <v>6122</v>
      </c>
      <c r="BT96" s="77">
        <v>4559</v>
      </c>
      <c r="BU96" s="77">
        <v>0</v>
      </c>
      <c r="BV96" s="77">
        <v>4559</v>
      </c>
      <c r="BW96" s="77">
        <v>4399</v>
      </c>
      <c r="BX96" s="77">
        <v>3864</v>
      </c>
      <c r="BY96" s="77">
        <v>535</v>
      </c>
      <c r="BZ96" s="77">
        <v>1028</v>
      </c>
      <c r="CA96" s="77">
        <v>0</v>
      </c>
      <c r="CB96" s="77">
        <v>1028</v>
      </c>
      <c r="CC96" s="77">
        <v>149156</v>
      </c>
      <c r="CD96" s="77">
        <v>92082</v>
      </c>
      <c r="CE96" s="77">
        <v>57074</v>
      </c>
      <c r="CF96" s="77">
        <v>68963</v>
      </c>
      <c r="CG96" s="77">
        <v>67011</v>
      </c>
      <c r="CH96" s="77">
        <v>1952</v>
      </c>
      <c r="CI96" s="77">
        <v>68963</v>
      </c>
      <c r="CJ96" s="77">
        <v>67011</v>
      </c>
      <c r="CK96" s="77">
        <v>1952</v>
      </c>
      <c r="CL96" s="77">
        <v>0</v>
      </c>
      <c r="CM96" s="77">
        <v>0</v>
      </c>
      <c r="CN96" s="77">
        <v>0</v>
      </c>
      <c r="CO96" s="77">
        <v>0</v>
      </c>
      <c r="CP96" s="77">
        <v>0</v>
      </c>
      <c r="CQ96" s="77">
        <v>0</v>
      </c>
      <c r="CR96" s="77">
        <v>16734</v>
      </c>
      <c r="CS96" s="77">
        <v>7239</v>
      </c>
      <c r="CT96" s="77">
        <v>7239</v>
      </c>
      <c r="CU96" s="77">
        <v>0</v>
      </c>
      <c r="CV96" s="77">
        <v>45794</v>
      </c>
      <c r="CW96" s="77">
        <v>25071</v>
      </c>
      <c r="CX96" s="77">
        <v>21026</v>
      </c>
      <c r="CY96" s="77">
        <v>41234</v>
      </c>
      <c r="CZ96" s="77">
        <v>23757</v>
      </c>
      <c r="DA96" s="77">
        <v>17477</v>
      </c>
      <c r="DB96" s="77">
        <v>268</v>
      </c>
      <c r="DC96" s="77">
        <v>4292</v>
      </c>
      <c r="DD96" s="77">
        <v>1314</v>
      </c>
      <c r="DE96" s="77">
        <v>3281</v>
      </c>
      <c r="DF96" s="77">
        <v>0</v>
      </c>
      <c r="DG96" s="77">
        <v>3589</v>
      </c>
      <c r="DH96" s="77">
        <v>2929</v>
      </c>
      <c r="DI96" s="77">
        <v>660</v>
      </c>
      <c r="DJ96" s="77">
        <v>6534</v>
      </c>
      <c r="DK96" s="77">
        <v>4269</v>
      </c>
      <c r="DL96" s="77">
        <v>2265</v>
      </c>
      <c r="DM96" s="77">
        <v>358170</v>
      </c>
      <c r="DN96" s="77">
        <v>283240</v>
      </c>
      <c r="DO96" s="77">
        <v>163030</v>
      </c>
      <c r="DP96" s="77">
        <v>120210</v>
      </c>
      <c r="DQ96" s="77">
        <v>74930</v>
      </c>
      <c r="DR96" s="77">
        <v>50890</v>
      </c>
      <c r="DS96" s="111">
        <v>24040</v>
      </c>
    </row>
    <row r="97" spans="1:123" ht="15">
      <c r="A97" s="42" t="s">
        <v>240</v>
      </c>
      <c r="B97" s="38" t="s">
        <v>64</v>
      </c>
      <c r="C97" s="77">
        <v>898432.22532031673</v>
      </c>
      <c r="D97" s="77">
        <v>672411.22532031673</v>
      </c>
      <c r="E97" s="77">
        <v>226021</v>
      </c>
      <c r="F97" s="77">
        <v>471305.22532031673</v>
      </c>
      <c r="G97" s="77">
        <v>323925.22532031673</v>
      </c>
      <c r="H97" s="77">
        <v>147380</v>
      </c>
      <c r="I97" s="77">
        <v>38694.225320316706</v>
      </c>
      <c r="J97" s="77">
        <v>31264.225320316702</v>
      </c>
      <c r="K97" s="77">
        <v>7430</v>
      </c>
      <c r="L97" s="77">
        <v>69777</v>
      </c>
      <c r="M97" s="77">
        <v>69777</v>
      </c>
      <c r="N97" s="77">
        <v>0</v>
      </c>
      <c r="O97" s="77">
        <v>83362</v>
      </c>
      <c r="P97" s="77">
        <v>6394</v>
      </c>
      <c r="Q97" s="77">
        <v>76968</v>
      </c>
      <c r="R97" s="77">
        <v>57174</v>
      </c>
      <c r="S97" s="77">
        <v>0</v>
      </c>
      <c r="T97" s="77">
        <v>57174</v>
      </c>
      <c r="U97" s="77">
        <v>26188</v>
      </c>
      <c r="V97" s="77">
        <v>6394</v>
      </c>
      <c r="W97" s="77">
        <v>19794</v>
      </c>
      <c r="X97" s="77">
        <v>0</v>
      </c>
      <c r="Y97" s="77">
        <v>0</v>
      </c>
      <c r="Z97" s="77">
        <v>0</v>
      </c>
      <c r="AA97" s="77">
        <v>150288</v>
      </c>
      <c r="AB97" s="77">
        <v>143759</v>
      </c>
      <c r="AC97" s="77">
        <v>6529</v>
      </c>
      <c r="AD97" s="77">
        <v>150288</v>
      </c>
      <c r="AE97" s="77">
        <v>143759</v>
      </c>
      <c r="AF97" s="77">
        <v>6529</v>
      </c>
      <c r="AG97" s="77">
        <v>0</v>
      </c>
      <c r="AH97" s="77">
        <v>0</v>
      </c>
      <c r="AI97" s="77">
        <v>0</v>
      </c>
      <c r="AJ97" s="77">
        <v>86433</v>
      </c>
      <c r="AK97" s="77">
        <v>47814</v>
      </c>
      <c r="AL97" s="77">
        <v>38619</v>
      </c>
      <c r="AM97" s="77">
        <v>62864</v>
      </c>
      <c r="AN97" s="77">
        <v>47814</v>
      </c>
      <c r="AO97" s="77">
        <v>15050</v>
      </c>
      <c r="AP97" s="77">
        <v>3627</v>
      </c>
      <c r="AQ97" s="77">
        <v>0</v>
      </c>
      <c r="AR97" s="77">
        <v>3627</v>
      </c>
      <c r="AS97" s="77">
        <v>16162</v>
      </c>
      <c r="AT97" s="77">
        <v>0</v>
      </c>
      <c r="AU97" s="77">
        <v>16162</v>
      </c>
      <c r="AV97" s="77">
        <v>3780</v>
      </c>
      <c r="AW97" s="77">
        <v>0</v>
      </c>
      <c r="AX97" s="77">
        <v>3780</v>
      </c>
      <c r="AY97" s="77">
        <v>16136</v>
      </c>
      <c r="AZ97" s="77">
        <v>13326</v>
      </c>
      <c r="BA97" s="77">
        <v>2810</v>
      </c>
      <c r="BB97" s="77">
        <v>8187</v>
      </c>
      <c r="BC97" s="77">
        <v>5397</v>
      </c>
      <c r="BD97" s="77">
        <v>2790</v>
      </c>
      <c r="BE97" s="77">
        <v>6382</v>
      </c>
      <c r="BF97" s="77">
        <v>0</v>
      </c>
      <c r="BG97" s="77">
        <v>6382</v>
      </c>
      <c r="BH97" s="77">
        <v>3812</v>
      </c>
      <c r="BI97" s="77">
        <v>1785</v>
      </c>
      <c r="BJ97" s="77">
        <v>2027</v>
      </c>
      <c r="BK97" s="77">
        <v>2409</v>
      </c>
      <c r="BL97" s="77">
        <v>1785</v>
      </c>
      <c r="BM97" s="77">
        <v>624</v>
      </c>
      <c r="BN97" s="77">
        <v>1403</v>
      </c>
      <c r="BO97" s="77">
        <v>0</v>
      </c>
      <c r="BP97" s="77">
        <v>1403</v>
      </c>
      <c r="BQ97" s="77">
        <v>8234</v>
      </c>
      <c r="BR97" s="77">
        <v>4409</v>
      </c>
      <c r="BS97" s="77">
        <v>3825</v>
      </c>
      <c r="BT97" s="77">
        <v>2383</v>
      </c>
      <c r="BU97" s="77">
        <v>0</v>
      </c>
      <c r="BV97" s="77">
        <v>2383</v>
      </c>
      <c r="BW97" s="77">
        <v>5019</v>
      </c>
      <c r="BX97" s="77">
        <v>4409</v>
      </c>
      <c r="BY97" s="77">
        <v>610</v>
      </c>
      <c r="BZ97" s="77">
        <v>832</v>
      </c>
      <c r="CA97" s="77">
        <v>0</v>
      </c>
      <c r="CB97" s="77">
        <v>832</v>
      </c>
      <c r="CC97" s="77">
        <v>265917</v>
      </c>
      <c r="CD97" s="77">
        <v>213436</v>
      </c>
      <c r="CE97" s="77">
        <v>52481</v>
      </c>
      <c r="CF97" s="77">
        <v>196583</v>
      </c>
      <c r="CG97" s="77">
        <v>191019</v>
      </c>
      <c r="CH97" s="77">
        <v>5564</v>
      </c>
      <c r="CI97" s="77">
        <v>196583</v>
      </c>
      <c r="CJ97" s="77">
        <v>191019</v>
      </c>
      <c r="CK97" s="77">
        <v>5564</v>
      </c>
      <c r="CL97" s="77">
        <v>0</v>
      </c>
      <c r="CM97" s="77">
        <v>0</v>
      </c>
      <c r="CN97" s="77">
        <v>0</v>
      </c>
      <c r="CO97" s="77">
        <v>0</v>
      </c>
      <c r="CP97" s="77">
        <v>0</v>
      </c>
      <c r="CQ97" s="77">
        <v>0</v>
      </c>
      <c r="CR97" s="77">
        <v>15456</v>
      </c>
      <c r="CS97" s="77">
        <v>6686</v>
      </c>
      <c r="CT97" s="77">
        <v>6686</v>
      </c>
      <c r="CU97" s="77">
        <v>0</v>
      </c>
      <c r="CV97" s="77">
        <v>41303</v>
      </c>
      <c r="CW97" s="77">
        <v>22417</v>
      </c>
      <c r="CX97" s="77">
        <v>19101</v>
      </c>
      <c r="CY97" s="77">
        <v>37546</v>
      </c>
      <c r="CZ97" s="77">
        <v>21483</v>
      </c>
      <c r="DA97" s="77">
        <v>16063</v>
      </c>
      <c r="DB97" s="77">
        <v>705</v>
      </c>
      <c r="DC97" s="77">
        <v>3052</v>
      </c>
      <c r="DD97" s="77">
        <v>934</v>
      </c>
      <c r="DE97" s="77">
        <v>2333</v>
      </c>
      <c r="DF97" s="77">
        <v>0</v>
      </c>
      <c r="DG97" s="77">
        <v>874</v>
      </c>
      <c r="DH97" s="77">
        <v>389</v>
      </c>
      <c r="DI97" s="77">
        <v>485</v>
      </c>
      <c r="DJ97" s="77">
        <v>4800</v>
      </c>
      <c r="DK97" s="77">
        <v>3136</v>
      </c>
      <c r="DL97" s="77">
        <v>1664</v>
      </c>
      <c r="DM97" s="77">
        <v>161210</v>
      </c>
      <c r="DN97" s="77">
        <v>135050</v>
      </c>
      <c r="DO97" s="77">
        <v>93080</v>
      </c>
      <c r="DP97" s="77">
        <v>41970</v>
      </c>
      <c r="DQ97" s="77">
        <v>26160</v>
      </c>
      <c r="DR97" s="77">
        <v>17770</v>
      </c>
      <c r="DS97" s="111">
        <v>8390</v>
      </c>
    </row>
    <row r="98" spans="1:123" ht="15">
      <c r="A98" s="42" t="s">
        <v>241</v>
      </c>
      <c r="B98" s="38" t="s">
        <v>65</v>
      </c>
      <c r="C98" s="77">
        <v>358446.6995548539</v>
      </c>
      <c r="D98" s="77">
        <v>241820.6995548539</v>
      </c>
      <c r="E98" s="77">
        <v>116626</v>
      </c>
      <c r="F98" s="77">
        <v>167034.6995548539</v>
      </c>
      <c r="G98" s="77">
        <v>109709.69955485391</v>
      </c>
      <c r="H98" s="77">
        <v>57325</v>
      </c>
      <c r="I98" s="77">
        <v>31842.699554853916</v>
      </c>
      <c r="J98" s="77">
        <v>27733.699554853916</v>
      </c>
      <c r="K98" s="77">
        <v>4109</v>
      </c>
      <c r="L98" s="77">
        <v>16269</v>
      </c>
      <c r="M98" s="77">
        <v>16269</v>
      </c>
      <c r="N98" s="77">
        <v>0</v>
      </c>
      <c r="O98" s="77">
        <v>13981</v>
      </c>
      <c r="P98" s="77">
        <v>0</v>
      </c>
      <c r="Q98" s="77">
        <v>13981</v>
      </c>
      <c r="R98" s="77">
        <v>10310</v>
      </c>
      <c r="S98" s="77">
        <v>0</v>
      </c>
      <c r="T98" s="77">
        <v>10310</v>
      </c>
      <c r="U98" s="77">
        <v>3671</v>
      </c>
      <c r="V98" s="77">
        <v>0</v>
      </c>
      <c r="W98" s="77">
        <v>3671</v>
      </c>
      <c r="X98" s="77">
        <v>0</v>
      </c>
      <c r="Y98" s="77">
        <v>0</v>
      </c>
      <c r="Z98" s="77">
        <v>0</v>
      </c>
      <c r="AA98" s="77">
        <v>39713</v>
      </c>
      <c r="AB98" s="77">
        <v>38054</v>
      </c>
      <c r="AC98" s="77">
        <v>1659</v>
      </c>
      <c r="AD98" s="77">
        <v>39713</v>
      </c>
      <c r="AE98" s="77">
        <v>38054</v>
      </c>
      <c r="AF98" s="77">
        <v>1659</v>
      </c>
      <c r="AG98" s="77">
        <v>0</v>
      </c>
      <c r="AH98" s="77">
        <v>0</v>
      </c>
      <c r="AI98" s="77">
        <v>0</v>
      </c>
      <c r="AJ98" s="77">
        <v>48459</v>
      </c>
      <c r="AK98" s="77">
        <v>19176</v>
      </c>
      <c r="AL98" s="77">
        <v>29283</v>
      </c>
      <c r="AM98" s="77">
        <v>25171</v>
      </c>
      <c r="AN98" s="77">
        <v>19176</v>
      </c>
      <c r="AO98" s="77">
        <v>5995</v>
      </c>
      <c r="AP98" s="77">
        <v>3063</v>
      </c>
      <c r="AQ98" s="77">
        <v>0</v>
      </c>
      <c r="AR98" s="77">
        <v>3063</v>
      </c>
      <c r="AS98" s="77">
        <v>19427</v>
      </c>
      <c r="AT98" s="77">
        <v>0</v>
      </c>
      <c r="AU98" s="77">
        <v>19427</v>
      </c>
      <c r="AV98" s="77">
        <v>798</v>
      </c>
      <c r="AW98" s="77">
        <v>0</v>
      </c>
      <c r="AX98" s="77">
        <v>798</v>
      </c>
      <c r="AY98" s="77">
        <v>10436</v>
      </c>
      <c r="AZ98" s="77">
        <v>8060</v>
      </c>
      <c r="BA98" s="77">
        <v>2376</v>
      </c>
      <c r="BB98" s="77">
        <v>1116</v>
      </c>
      <c r="BC98" s="77">
        <v>0</v>
      </c>
      <c r="BD98" s="77">
        <v>1116</v>
      </c>
      <c r="BE98" s="77">
        <v>1748</v>
      </c>
      <c r="BF98" s="77">
        <v>0</v>
      </c>
      <c r="BG98" s="77">
        <v>1748</v>
      </c>
      <c r="BH98" s="77">
        <v>744</v>
      </c>
      <c r="BI98" s="77">
        <v>0</v>
      </c>
      <c r="BJ98" s="77">
        <v>744</v>
      </c>
      <c r="BK98" s="77">
        <v>0</v>
      </c>
      <c r="BL98" s="77">
        <v>0</v>
      </c>
      <c r="BM98" s="77">
        <v>0</v>
      </c>
      <c r="BN98" s="77">
        <v>744</v>
      </c>
      <c r="BO98" s="77">
        <v>0</v>
      </c>
      <c r="BP98" s="77">
        <v>744</v>
      </c>
      <c r="BQ98" s="77">
        <v>2726</v>
      </c>
      <c r="BR98" s="77">
        <v>417</v>
      </c>
      <c r="BS98" s="77">
        <v>2309</v>
      </c>
      <c r="BT98" s="77">
        <v>1995</v>
      </c>
      <c r="BU98" s="77">
        <v>0</v>
      </c>
      <c r="BV98" s="77">
        <v>1995</v>
      </c>
      <c r="BW98" s="77">
        <v>475</v>
      </c>
      <c r="BX98" s="77">
        <v>417</v>
      </c>
      <c r="BY98" s="77">
        <v>58</v>
      </c>
      <c r="BZ98" s="77">
        <v>256</v>
      </c>
      <c r="CA98" s="77">
        <v>0</v>
      </c>
      <c r="CB98" s="77">
        <v>256</v>
      </c>
      <c r="CC98" s="77">
        <v>23412</v>
      </c>
      <c r="CD98" s="77">
        <v>931</v>
      </c>
      <c r="CE98" s="77">
        <v>22481</v>
      </c>
      <c r="CF98" s="77">
        <v>0</v>
      </c>
      <c r="CG98" s="77">
        <v>0</v>
      </c>
      <c r="CH98" s="77">
        <v>0</v>
      </c>
      <c r="CI98" s="77">
        <v>0</v>
      </c>
      <c r="CJ98" s="77">
        <v>0</v>
      </c>
      <c r="CK98" s="77">
        <v>0</v>
      </c>
      <c r="CL98" s="77">
        <v>0</v>
      </c>
      <c r="CM98" s="77">
        <v>0</v>
      </c>
      <c r="CN98" s="77">
        <v>0</v>
      </c>
      <c r="CO98" s="77">
        <v>0</v>
      </c>
      <c r="CP98" s="77">
        <v>0</v>
      </c>
      <c r="CQ98" s="77">
        <v>0</v>
      </c>
      <c r="CR98" s="77">
        <v>7573</v>
      </c>
      <c r="CS98" s="77">
        <v>3277</v>
      </c>
      <c r="CT98" s="77">
        <v>3277</v>
      </c>
      <c r="CU98" s="77">
        <v>0</v>
      </c>
      <c r="CV98" s="77">
        <v>8463</v>
      </c>
      <c r="CW98" s="77">
        <v>931</v>
      </c>
      <c r="CX98" s="77">
        <v>7747</v>
      </c>
      <c r="CY98" s="77">
        <v>5423</v>
      </c>
      <c r="CZ98" s="77">
        <v>0</v>
      </c>
      <c r="DA98" s="77">
        <v>5423</v>
      </c>
      <c r="DB98" s="77">
        <v>0</v>
      </c>
      <c r="DC98" s="77">
        <v>3040</v>
      </c>
      <c r="DD98" s="77">
        <v>931</v>
      </c>
      <c r="DE98" s="77">
        <v>2324</v>
      </c>
      <c r="DF98" s="77">
        <v>0</v>
      </c>
      <c r="DG98" s="77">
        <v>598</v>
      </c>
      <c r="DH98" s="77">
        <v>266</v>
      </c>
      <c r="DI98" s="77">
        <v>332</v>
      </c>
      <c r="DJ98" s="77">
        <v>3286</v>
      </c>
      <c r="DK98" s="77">
        <v>2146</v>
      </c>
      <c r="DL98" s="77">
        <v>1140</v>
      </c>
      <c r="DM98" s="77">
        <v>168000</v>
      </c>
      <c r="DN98" s="77">
        <v>131180</v>
      </c>
      <c r="DO98" s="77">
        <v>72120</v>
      </c>
      <c r="DP98" s="77">
        <v>59060</v>
      </c>
      <c r="DQ98" s="77">
        <v>36820</v>
      </c>
      <c r="DR98" s="77">
        <v>25000</v>
      </c>
      <c r="DS98" s="111">
        <v>11820</v>
      </c>
    </row>
    <row r="99" spans="1:123" ht="15" hidden="1">
      <c r="A99" s="40" t="s">
        <v>66</v>
      </c>
      <c r="B99" s="41" t="s">
        <v>67</v>
      </c>
      <c r="C99" s="77">
        <v>545524.36248202808</v>
      </c>
      <c r="D99" s="77">
        <v>387787.36248202808</v>
      </c>
      <c r="E99" s="77">
        <v>157737</v>
      </c>
      <c r="F99" s="77">
        <v>205299.36248202808</v>
      </c>
      <c r="G99" s="77">
        <v>162155.36248202808</v>
      </c>
      <c r="H99" s="77">
        <v>43144</v>
      </c>
      <c r="I99" s="77">
        <v>45055.36248202806</v>
      </c>
      <c r="J99" s="77">
        <v>38649.36248202806</v>
      </c>
      <c r="K99" s="77">
        <v>6406</v>
      </c>
      <c r="L99" s="77">
        <v>77937</v>
      </c>
      <c r="M99" s="77">
        <v>77937</v>
      </c>
      <c r="N99" s="77">
        <v>0</v>
      </c>
      <c r="O99" s="77">
        <v>10915</v>
      </c>
      <c r="P99" s="77">
        <v>0</v>
      </c>
      <c r="Q99" s="77">
        <v>10915</v>
      </c>
      <c r="R99" s="77">
        <v>8452</v>
      </c>
      <c r="S99" s="77">
        <v>0</v>
      </c>
      <c r="T99" s="77">
        <v>8452</v>
      </c>
      <c r="U99" s="77">
        <v>2463</v>
      </c>
      <c r="V99" s="77">
        <v>0</v>
      </c>
      <c r="W99" s="77">
        <v>2463</v>
      </c>
      <c r="X99" s="77">
        <v>0</v>
      </c>
      <c r="Y99" s="77">
        <v>0</v>
      </c>
      <c r="Z99" s="77">
        <v>0</v>
      </c>
      <c r="AA99" s="77">
        <v>32760</v>
      </c>
      <c r="AB99" s="77">
        <v>31610</v>
      </c>
      <c r="AC99" s="77">
        <v>1150</v>
      </c>
      <c r="AD99" s="77">
        <v>32760</v>
      </c>
      <c r="AE99" s="77">
        <v>31610</v>
      </c>
      <c r="AF99" s="77">
        <v>1150</v>
      </c>
      <c r="AG99" s="77">
        <v>0</v>
      </c>
      <c r="AH99" s="77">
        <v>0</v>
      </c>
      <c r="AI99" s="77">
        <v>0</v>
      </c>
      <c r="AJ99" s="77">
        <v>22961</v>
      </c>
      <c r="AK99" s="77">
        <v>7615</v>
      </c>
      <c r="AL99" s="77">
        <v>15346</v>
      </c>
      <c r="AM99" s="77">
        <v>8335</v>
      </c>
      <c r="AN99" s="77">
        <v>7615</v>
      </c>
      <c r="AO99" s="77">
        <v>720</v>
      </c>
      <c r="AP99" s="77">
        <v>2556</v>
      </c>
      <c r="AQ99" s="77">
        <v>0</v>
      </c>
      <c r="AR99" s="77">
        <v>2556</v>
      </c>
      <c r="AS99" s="77">
        <v>11563</v>
      </c>
      <c r="AT99" s="77">
        <v>0</v>
      </c>
      <c r="AU99" s="77">
        <v>11563</v>
      </c>
      <c r="AV99" s="77">
        <v>507</v>
      </c>
      <c r="AW99" s="77">
        <v>0</v>
      </c>
      <c r="AX99" s="77">
        <v>507</v>
      </c>
      <c r="AY99" s="77">
        <v>8414</v>
      </c>
      <c r="AZ99" s="77">
        <v>5890</v>
      </c>
      <c r="BA99" s="77">
        <v>2524</v>
      </c>
      <c r="BB99" s="77">
        <v>942</v>
      </c>
      <c r="BC99" s="77">
        <v>0</v>
      </c>
      <c r="BD99" s="77">
        <v>942</v>
      </c>
      <c r="BE99" s="77">
        <v>1074</v>
      </c>
      <c r="BF99" s="77">
        <v>0</v>
      </c>
      <c r="BG99" s="77">
        <v>1074</v>
      </c>
      <c r="BH99" s="77">
        <v>2972</v>
      </c>
      <c r="BI99" s="77">
        <v>0</v>
      </c>
      <c r="BJ99" s="77">
        <v>2972</v>
      </c>
      <c r="BK99" s="77">
        <v>1855</v>
      </c>
      <c r="BL99" s="77">
        <v>0</v>
      </c>
      <c r="BM99" s="77">
        <v>1855</v>
      </c>
      <c r="BN99" s="77">
        <v>1117</v>
      </c>
      <c r="BO99" s="77">
        <v>0</v>
      </c>
      <c r="BP99" s="77">
        <v>1117</v>
      </c>
      <c r="BQ99" s="77">
        <v>2269</v>
      </c>
      <c r="BR99" s="77">
        <v>454</v>
      </c>
      <c r="BS99" s="77">
        <v>1815</v>
      </c>
      <c r="BT99" s="77">
        <v>1528</v>
      </c>
      <c r="BU99" s="77">
        <v>0</v>
      </c>
      <c r="BV99" s="77">
        <v>1528</v>
      </c>
      <c r="BW99" s="77">
        <v>517</v>
      </c>
      <c r="BX99" s="77">
        <v>454</v>
      </c>
      <c r="BY99" s="77">
        <v>63</v>
      </c>
      <c r="BZ99" s="77">
        <v>224</v>
      </c>
      <c r="CA99" s="77">
        <v>0</v>
      </c>
      <c r="CB99" s="77">
        <v>224</v>
      </c>
      <c r="CC99" s="77">
        <v>42195</v>
      </c>
      <c r="CD99" s="77">
        <v>1752</v>
      </c>
      <c r="CE99" s="77">
        <v>40443</v>
      </c>
      <c r="CF99" s="77">
        <v>0</v>
      </c>
      <c r="CG99" s="77">
        <v>0</v>
      </c>
      <c r="CH99" s="77">
        <v>0</v>
      </c>
      <c r="CI99" s="77">
        <v>0</v>
      </c>
      <c r="CJ99" s="77">
        <v>0</v>
      </c>
      <c r="CK99" s="77">
        <v>0</v>
      </c>
      <c r="CL99" s="77">
        <v>0</v>
      </c>
      <c r="CM99" s="77">
        <v>0</v>
      </c>
      <c r="CN99" s="77">
        <v>0</v>
      </c>
      <c r="CO99" s="77">
        <v>0</v>
      </c>
      <c r="CP99" s="77">
        <v>0</v>
      </c>
      <c r="CQ99" s="77">
        <v>0</v>
      </c>
      <c r="CR99" s="77">
        <v>13326</v>
      </c>
      <c r="CS99" s="77">
        <v>5766</v>
      </c>
      <c r="CT99" s="77">
        <v>5766</v>
      </c>
      <c r="CU99" s="77">
        <v>0</v>
      </c>
      <c r="CV99" s="77">
        <v>15866</v>
      </c>
      <c r="CW99" s="77">
        <v>1752</v>
      </c>
      <c r="CX99" s="77">
        <v>14518</v>
      </c>
      <c r="CY99" s="77">
        <v>10142</v>
      </c>
      <c r="CZ99" s="77">
        <v>0</v>
      </c>
      <c r="DA99" s="77">
        <v>10142</v>
      </c>
      <c r="DB99" s="77">
        <v>0</v>
      </c>
      <c r="DC99" s="77">
        <v>5724</v>
      </c>
      <c r="DD99" s="77">
        <v>1752</v>
      </c>
      <c r="DE99" s="77">
        <v>4376</v>
      </c>
      <c r="DF99" s="77">
        <v>0</v>
      </c>
      <c r="DG99" s="77">
        <v>1052</v>
      </c>
      <c r="DH99" s="77">
        <v>468</v>
      </c>
      <c r="DI99" s="77">
        <v>584</v>
      </c>
      <c r="DJ99" s="77">
        <v>5781</v>
      </c>
      <c r="DK99" s="77">
        <v>3777</v>
      </c>
      <c r="DL99" s="77">
        <v>2004</v>
      </c>
      <c r="DM99" s="77">
        <v>298030</v>
      </c>
      <c r="DN99" s="77">
        <v>223880</v>
      </c>
      <c r="DO99" s="77">
        <v>104910</v>
      </c>
      <c r="DP99" s="77">
        <v>118970</v>
      </c>
      <c r="DQ99" s="77">
        <v>74150</v>
      </c>
      <c r="DR99" s="77">
        <v>50360</v>
      </c>
      <c r="DS99" s="111">
        <v>23790</v>
      </c>
    </row>
    <row r="100" spans="1:123" ht="15" hidden="1">
      <c r="A100" s="42">
        <v>45</v>
      </c>
      <c r="B100" s="38" t="s">
        <v>68</v>
      </c>
      <c r="C100" s="77">
        <v>0</v>
      </c>
      <c r="D100" s="77">
        <v>0</v>
      </c>
      <c r="E100" s="77">
        <v>0</v>
      </c>
      <c r="F100" s="77">
        <v>0</v>
      </c>
      <c r="G100" s="77">
        <v>0</v>
      </c>
      <c r="H100" s="77">
        <v>0</v>
      </c>
      <c r="I100" s="77">
        <v>0</v>
      </c>
      <c r="J100" s="77">
        <v>0</v>
      </c>
      <c r="K100" s="77">
        <v>0</v>
      </c>
      <c r="L100" s="77">
        <v>0</v>
      </c>
      <c r="M100" s="77">
        <v>0</v>
      </c>
      <c r="N100" s="77">
        <v>0</v>
      </c>
      <c r="O100" s="77">
        <v>0</v>
      </c>
      <c r="P100" s="77">
        <v>0</v>
      </c>
      <c r="Q100" s="77">
        <v>0</v>
      </c>
      <c r="R100" s="77">
        <v>0</v>
      </c>
      <c r="S100" s="77">
        <v>0</v>
      </c>
      <c r="T100" s="77">
        <v>0</v>
      </c>
      <c r="U100" s="77">
        <v>0</v>
      </c>
      <c r="V100" s="77">
        <v>0</v>
      </c>
      <c r="W100" s="77">
        <v>0</v>
      </c>
      <c r="X100" s="77">
        <v>0</v>
      </c>
      <c r="Y100" s="77">
        <v>0</v>
      </c>
      <c r="Z100" s="77">
        <v>0</v>
      </c>
      <c r="AA100" s="77">
        <v>0</v>
      </c>
      <c r="AB100" s="77">
        <v>0</v>
      </c>
      <c r="AC100" s="77">
        <v>0</v>
      </c>
      <c r="AD100" s="77">
        <v>0</v>
      </c>
      <c r="AE100" s="77">
        <v>0</v>
      </c>
      <c r="AF100" s="77">
        <v>0</v>
      </c>
      <c r="AG100" s="77">
        <v>0</v>
      </c>
      <c r="AH100" s="77">
        <v>0</v>
      </c>
      <c r="AI100" s="77">
        <v>0</v>
      </c>
      <c r="AJ100" s="77">
        <v>0</v>
      </c>
      <c r="AK100" s="77">
        <v>0</v>
      </c>
      <c r="AL100" s="77">
        <v>0</v>
      </c>
      <c r="AM100" s="77">
        <v>0</v>
      </c>
      <c r="AN100" s="77">
        <v>0</v>
      </c>
      <c r="AO100" s="77">
        <v>0</v>
      </c>
      <c r="AP100" s="77">
        <v>0</v>
      </c>
      <c r="AQ100" s="77">
        <v>0</v>
      </c>
      <c r="AR100" s="77">
        <v>0</v>
      </c>
      <c r="AS100" s="77">
        <v>0</v>
      </c>
      <c r="AT100" s="77">
        <v>0</v>
      </c>
      <c r="AU100" s="77">
        <v>0</v>
      </c>
      <c r="AV100" s="77">
        <v>0</v>
      </c>
      <c r="AW100" s="77">
        <v>0</v>
      </c>
      <c r="AX100" s="77">
        <v>0</v>
      </c>
      <c r="AY100" s="77">
        <v>0</v>
      </c>
      <c r="AZ100" s="77">
        <v>0</v>
      </c>
      <c r="BA100" s="77">
        <v>0</v>
      </c>
      <c r="BB100" s="77">
        <v>0</v>
      </c>
      <c r="BC100" s="77">
        <v>0</v>
      </c>
      <c r="BD100" s="77">
        <v>0</v>
      </c>
      <c r="BE100" s="77">
        <v>0</v>
      </c>
      <c r="BF100" s="77">
        <v>0</v>
      </c>
      <c r="BG100" s="77">
        <v>0</v>
      </c>
      <c r="BH100" s="77">
        <v>0</v>
      </c>
      <c r="BI100" s="77">
        <v>0</v>
      </c>
      <c r="BJ100" s="77">
        <v>0</v>
      </c>
      <c r="BK100" s="77">
        <v>0</v>
      </c>
      <c r="BL100" s="77">
        <v>0</v>
      </c>
      <c r="BM100" s="77">
        <v>0</v>
      </c>
      <c r="BN100" s="77">
        <v>0</v>
      </c>
      <c r="BO100" s="77">
        <v>0</v>
      </c>
      <c r="BP100" s="77">
        <v>0</v>
      </c>
      <c r="BQ100" s="77">
        <v>0</v>
      </c>
      <c r="BR100" s="77">
        <v>0</v>
      </c>
      <c r="BS100" s="77">
        <v>0</v>
      </c>
      <c r="BT100" s="77">
        <v>0</v>
      </c>
      <c r="BU100" s="77">
        <v>0</v>
      </c>
      <c r="BV100" s="77">
        <v>0</v>
      </c>
      <c r="BW100" s="77">
        <v>0</v>
      </c>
      <c r="BX100" s="77">
        <v>0</v>
      </c>
      <c r="BY100" s="77">
        <v>0</v>
      </c>
      <c r="BZ100" s="77">
        <v>0</v>
      </c>
      <c r="CA100" s="77">
        <v>0</v>
      </c>
      <c r="CB100" s="77">
        <v>0</v>
      </c>
      <c r="CC100" s="77">
        <v>0</v>
      </c>
      <c r="CD100" s="77">
        <v>0</v>
      </c>
      <c r="CE100" s="77">
        <v>0</v>
      </c>
      <c r="CF100" s="77">
        <v>0</v>
      </c>
      <c r="CG100" s="77">
        <v>0</v>
      </c>
      <c r="CH100" s="77">
        <v>0</v>
      </c>
      <c r="CI100" s="77">
        <v>0</v>
      </c>
      <c r="CJ100" s="77">
        <v>0</v>
      </c>
      <c r="CK100" s="77">
        <v>0</v>
      </c>
      <c r="CL100" s="77">
        <v>0</v>
      </c>
      <c r="CM100" s="77">
        <v>0</v>
      </c>
      <c r="CN100" s="77">
        <v>0</v>
      </c>
      <c r="CO100" s="77">
        <v>0</v>
      </c>
      <c r="CP100" s="77">
        <v>0</v>
      </c>
      <c r="CQ100" s="77">
        <v>0</v>
      </c>
      <c r="CR100" s="77">
        <v>0</v>
      </c>
      <c r="CS100" s="77">
        <v>0</v>
      </c>
      <c r="CT100" s="77">
        <v>0</v>
      </c>
      <c r="CU100" s="77">
        <v>0</v>
      </c>
      <c r="CV100" s="77">
        <v>0</v>
      </c>
      <c r="CW100" s="77">
        <v>0</v>
      </c>
      <c r="CX100" s="77">
        <v>0</v>
      </c>
      <c r="CY100" s="77">
        <v>0</v>
      </c>
      <c r="CZ100" s="77">
        <v>0</v>
      </c>
      <c r="DA100" s="77">
        <v>0</v>
      </c>
      <c r="DB100" s="77">
        <v>0</v>
      </c>
      <c r="DC100" s="77">
        <v>0</v>
      </c>
      <c r="DD100" s="77">
        <v>0</v>
      </c>
      <c r="DE100" s="77">
        <v>0</v>
      </c>
      <c r="DF100" s="77">
        <v>0</v>
      </c>
      <c r="DG100" s="77">
        <v>0</v>
      </c>
      <c r="DH100" s="77">
        <v>0</v>
      </c>
      <c r="DI100" s="77">
        <v>0</v>
      </c>
      <c r="DJ100" s="77">
        <v>0</v>
      </c>
      <c r="DK100" s="77">
        <v>0</v>
      </c>
      <c r="DL100" s="77">
        <v>0</v>
      </c>
      <c r="DM100" s="77">
        <v>0</v>
      </c>
      <c r="DN100" s="77">
        <v>0</v>
      </c>
      <c r="DO100" s="77">
        <v>0</v>
      </c>
      <c r="DP100" s="77">
        <v>0</v>
      </c>
      <c r="DQ100" s="77">
        <v>0</v>
      </c>
      <c r="DR100" s="77">
        <v>0</v>
      </c>
      <c r="DS100" s="111">
        <v>0</v>
      </c>
    </row>
    <row r="101" spans="1:123" ht="15" hidden="1">
      <c r="A101" s="42">
        <v>46</v>
      </c>
      <c r="B101" s="38" t="s">
        <v>69</v>
      </c>
      <c r="C101" s="77">
        <v>0</v>
      </c>
      <c r="D101" s="77">
        <v>0</v>
      </c>
      <c r="E101" s="77">
        <v>0</v>
      </c>
      <c r="F101" s="77">
        <v>0</v>
      </c>
      <c r="G101" s="77">
        <v>0</v>
      </c>
      <c r="H101" s="77">
        <v>0</v>
      </c>
      <c r="I101" s="77">
        <v>0</v>
      </c>
      <c r="J101" s="77">
        <v>0</v>
      </c>
      <c r="K101" s="77">
        <v>0</v>
      </c>
      <c r="L101" s="77">
        <v>0</v>
      </c>
      <c r="M101" s="77">
        <v>0</v>
      </c>
      <c r="N101" s="77">
        <v>0</v>
      </c>
      <c r="O101" s="77">
        <v>0</v>
      </c>
      <c r="P101" s="77">
        <v>0</v>
      </c>
      <c r="Q101" s="77">
        <v>0</v>
      </c>
      <c r="R101" s="77">
        <v>0</v>
      </c>
      <c r="S101" s="77">
        <v>0</v>
      </c>
      <c r="T101" s="77">
        <v>0</v>
      </c>
      <c r="U101" s="77">
        <v>0</v>
      </c>
      <c r="V101" s="77">
        <v>0</v>
      </c>
      <c r="W101" s="77">
        <v>0</v>
      </c>
      <c r="X101" s="77">
        <v>0</v>
      </c>
      <c r="Y101" s="77">
        <v>0</v>
      </c>
      <c r="Z101" s="77">
        <v>0</v>
      </c>
      <c r="AA101" s="77">
        <v>0</v>
      </c>
      <c r="AB101" s="77">
        <v>0</v>
      </c>
      <c r="AC101" s="77">
        <v>0</v>
      </c>
      <c r="AD101" s="77">
        <v>0</v>
      </c>
      <c r="AE101" s="77">
        <v>0</v>
      </c>
      <c r="AF101" s="77">
        <v>0</v>
      </c>
      <c r="AG101" s="77">
        <v>0</v>
      </c>
      <c r="AH101" s="77">
        <v>0</v>
      </c>
      <c r="AI101" s="77">
        <v>0</v>
      </c>
      <c r="AJ101" s="77">
        <v>0</v>
      </c>
      <c r="AK101" s="77">
        <v>0</v>
      </c>
      <c r="AL101" s="77">
        <v>0</v>
      </c>
      <c r="AM101" s="77">
        <v>0</v>
      </c>
      <c r="AN101" s="77">
        <v>0</v>
      </c>
      <c r="AO101" s="77">
        <v>0</v>
      </c>
      <c r="AP101" s="77">
        <v>0</v>
      </c>
      <c r="AQ101" s="77">
        <v>0</v>
      </c>
      <c r="AR101" s="77">
        <v>0</v>
      </c>
      <c r="AS101" s="77">
        <v>0</v>
      </c>
      <c r="AT101" s="77">
        <v>0</v>
      </c>
      <c r="AU101" s="77">
        <v>0</v>
      </c>
      <c r="AV101" s="77">
        <v>0</v>
      </c>
      <c r="AW101" s="77">
        <v>0</v>
      </c>
      <c r="AX101" s="77">
        <v>0</v>
      </c>
      <c r="AY101" s="77">
        <v>0</v>
      </c>
      <c r="AZ101" s="77">
        <v>0</v>
      </c>
      <c r="BA101" s="77">
        <v>0</v>
      </c>
      <c r="BB101" s="77">
        <v>0</v>
      </c>
      <c r="BC101" s="77">
        <v>0</v>
      </c>
      <c r="BD101" s="77">
        <v>0</v>
      </c>
      <c r="BE101" s="77">
        <v>0</v>
      </c>
      <c r="BF101" s="77">
        <v>0</v>
      </c>
      <c r="BG101" s="77">
        <v>0</v>
      </c>
      <c r="BH101" s="77">
        <v>0</v>
      </c>
      <c r="BI101" s="77">
        <v>0</v>
      </c>
      <c r="BJ101" s="77">
        <v>0</v>
      </c>
      <c r="BK101" s="77">
        <v>0</v>
      </c>
      <c r="BL101" s="77">
        <v>0</v>
      </c>
      <c r="BM101" s="77">
        <v>0</v>
      </c>
      <c r="BN101" s="77">
        <v>0</v>
      </c>
      <c r="BO101" s="77">
        <v>0</v>
      </c>
      <c r="BP101" s="77">
        <v>0</v>
      </c>
      <c r="BQ101" s="77">
        <v>0</v>
      </c>
      <c r="BR101" s="77">
        <v>0</v>
      </c>
      <c r="BS101" s="77">
        <v>0</v>
      </c>
      <c r="BT101" s="77">
        <v>0</v>
      </c>
      <c r="BU101" s="77">
        <v>0</v>
      </c>
      <c r="BV101" s="77">
        <v>0</v>
      </c>
      <c r="BW101" s="77">
        <v>0</v>
      </c>
      <c r="BX101" s="77">
        <v>0</v>
      </c>
      <c r="BY101" s="77">
        <v>0</v>
      </c>
      <c r="BZ101" s="77">
        <v>0</v>
      </c>
      <c r="CA101" s="77">
        <v>0</v>
      </c>
      <c r="CB101" s="77">
        <v>0</v>
      </c>
      <c r="CC101" s="77">
        <v>0</v>
      </c>
      <c r="CD101" s="77">
        <v>0</v>
      </c>
      <c r="CE101" s="77">
        <v>0</v>
      </c>
      <c r="CF101" s="77">
        <v>0</v>
      </c>
      <c r="CG101" s="77">
        <v>0</v>
      </c>
      <c r="CH101" s="77">
        <v>0</v>
      </c>
      <c r="CI101" s="77">
        <v>0</v>
      </c>
      <c r="CJ101" s="77">
        <v>0</v>
      </c>
      <c r="CK101" s="77">
        <v>0</v>
      </c>
      <c r="CL101" s="77">
        <v>0</v>
      </c>
      <c r="CM101" s="77">
        <v>0</v>
      </c>
      <c r="CN101" s="77">
        <v>0</v>
      </c>
      <c r="CO101" s="77">
        <v>0</v>
      </c>
      <c r="CP101" s="77">
        <v>0</v>
      </c>
      <c r="CQ101" s="77">
        <v>0</v>
      </c>
      <c r="CR101" s="77">
        <v>0</v>
      </c>
      <c r="CS101" s="77">
        <v>0</v>
      </c>
      <c r="CT101" s="77">
        <v>0</v>
      </c>
      <c r="CU101" s="77">
        <v>0</v>
      </c>
      <c r="CV101" s="77">
        <v>0</v>
      </c>
      <c r="CW101" s="77">
        <v>0</v>
      </c>
      <c r="CX101" s="77">
        <v>0</v>
      </c>
      <c r="CY101" s="77">
        <v>0</v>
      </c>
      <c r="CZ101" s="77">
        <v>0</v>
      </c>
      <c r="DA101" s="77">
        <v>0</v>
      </c>
      <c r="DB101" s="77">
        <v>0</v>
      </c>
      <c r="DC101" s="77">
        <v>0</v>
      </c>
      <c r="DD101" s="77">
        <v>0</v>
      </c>
      <c r="DE101" s="77">
        <v>0</v>
      </c>
      <c r="DF101" s="77">
        <v>0</v>
      </c>
      <c r="DG101" s="77">
        <v>0</v>
      </c>
      <c r="DH101" s="77">
        <v>0</v>
      </c>
      <c r="DI101" s="77">
        <v>0</v>
      </c>
      <c r="DJ101" s="77">
        <v>0</v>
      </c>
      <c r="DK101" s="77">
        <v>0</v>
      </c>
      <c r="DL101" s="77">
        <v>0</v>
      </c>
      <c r="DM101" s="77">
        <v>0</v>
      </c>
      <c r="DN101" s="77">
        <v>0</v>
      </c>
      <c r="DO101" s="77">
        <v>0</v>
      </c>
      <c r="DP101" s="77">
        <v>0</v>
      </c>
      <c r="DQ101" s="77">
        <v>0</v>
      </c>
      <c r="DR101" s="77">
        <v>0</v>
      </c>
      <c r="DS101" s="111">
        <v>0</v>
      </c>
    </row>
    <row r="102" spans="1:123" ht="15" hidden="1">
      <c r="A102" s="42">
        <v>47</v>
      </c>
      <c r="B102" s="38" t="s">
        <v>70</v>
      </c>
      <c r="C102" s="77">
        <v>0</v>
      </c>
      <c r="D102" s="77">
        <v>0</v>
      </c>
      <c r="E102" s="77">
        <v>0</v>
      </c>
      <c r="F102" s="77">
        <v>0</v>
      </c>
      <c r="G102" s="77">
        <v>0</v>
      </c>
      <c r="H102" s="77">
        <v>0</v>
      </c>
      <c r="I102" s="77">
        <v>0</v>
      </c>
      <c r="J102" s="77">
        <v>0</v>
      </c>
      <c r="K102" s="77">
        <v>0</v>
      </c>
      <c r="L102" s="77">
        <v>0</v>
      </c>
      <c r="M102" s="77">
        <v>0</v>
      </c>
      <c r="N102" s="77">
        <v>0</v>
      </c>
      <c r="O102" s="77">
        <v>0</v>
      </c>
      <c r="P102" s="77">
        <v>0</v>
      </c>
      <c r="Q102" s="77">
        <v>0</v>
      </c>
      <c r="R102" s="77">
        <v>0</v>
      </c>
      <c r="S102" s="77">
        <v>0</v>
      </c>
      <c r="T102" s="77">
        <v>0</v>
      </c>
      <c r="U102" s="77">
        <v>0</v>
      </c>
      <c r="V102" s="77">
        <v>0</v>
      </c>
      <c r="W102" s="77">
        <v>0</v>
      </c>
      <c r="X102" s="77">
        <v>0</v>
      </c>
      <c r="Y102" s="77">
        <v>0</v>
      </c>
      <c r="Z102" s="77">
        <v>0</v>
      </c>
      <c r="AA102" s="77">
        <v>0</v>
      </c>
      <c r="AB102" s="77">
        <v>0</v>
      </c>
      <c r="AC102" s="77">
        <v>0</v>
      </c>
      <c r="AD102" s="77">
        <v>0</v>
      </c>
      <c r="AE102" s="77">
        <v>0</v>
      </c>
      <c r="AF102" s="77">
        <v>0</v>
      </c>
      <c r="AG102" s="77">
        <v>0</v>
      </c>
      <c r="AH102" s="77">
        <v>0</v>
      </c>
      <c r="AI102" s="77">
        <v>0</v>
      </c>
      <c r="AJ102" s="77">
        <v>0</v>
      </c>
      <c r="AK102" s="77">
        <v>0</v>
      </c>
      <c r="AL102" s="77">
        <v>0</v>
      </c>
      <c r="AM102" s="77">
        <v>0</v>
      </c>
      <c r="AN102" s="77">
        <v>0</v>
      </c>
      <c r="AO102" s="77">
        <v>0</v>
      </c>
      <c r="AP102" s="77">
        <v>0</v>
      </c>
      <c r="AQ102" s="77">
        <v>0</v>
      </c>
      <c r="AR102" s="77">
        <v>0</v>
      </c>
      <c r="AS102" s="77">
        <v>0</v>
      </c>
      <c r="AT102" s="77">
        <v>0</v>
      </c>
      <c r="AU102" s="77">
        <v>0</v>
      </c>
      <c r="AV102" s="77">
        <v>0</v>
      </c>
      <c r="AW102" s="77">
        <v>0</v>
      </c>
      <c r="AX102" s="77">
        <v>0</v>
      </c>
      <c r="AY102" s="77">
        <v>0</v>
      </c>
      <c r="AZ102" s="77">
        <v>0</v>
      </c>
      <c r="BA102" s="77">
        <v>0</v>
      </c>
      <c r="BB102" s="77">
        <v>0</v>
      </c>
      <c r="BC102" s="77">
        <v>0</v>
      </c>
      <c r="BD102" s="77">
        <v>0</v>
      </c>
      <c r="BE102" s="77">
        <v>0</v>
      </c>
      <c r="BF102" s="77">
        <v>0</v>
      </c>
      <c r="BG102" s="77">
        <v>0</v>
      </c>
      <c r="BH102" s="77">
        <v>0</v>
      </c>
      <c r="BI102" s="77">
        <v>0</v>
      </c>
      <c r="BJ102" s="77">
        <v>0</v>
      </c>
      <c r="BK102" s="77">
        <v>0</v>
      </c>
      <c r="BL102" s="77">
        <v>0</v>
      </c>
      <c r="BM102" s="77">
        <v>0</v>
      </c>
      <c r="BN102" s="77">
        <v>0</v>
      </c>
      <c r="BO102" s="77">
        <v>0</v>
      </c>
      <c r="BP102" s="77">
        <v>0</v>
      </c>
      <c r="BQ102" s="77">
        <v>0</v>
      </c>
      <c r="BR102" s="77">
        <v>0</v>
      </c>
      <c r="BS102" s="77">
        <v>0</v>
      </c>
      <c r="BT102" s="77">
        <v>0</v>
      </c>
      <c r="BU102" s="77">
        <v>0</v>
      </c>
      <c r="BV102" s="77">
        <v>0</v>
      </c>
      <c r="BW102" s="77">
        <v>0</v>
      </c>
      <c r="BX102" s="77">
        <v>0</v>
      </c>
      <c r="BY102" s="77">
        <v>0</v>
      </c>
      <c r="BZ102" s="77">
        <v>0</v>
      </c>
      <c r="CA102" s="77">
        <v>0</v>
      </c>
      <c r="CB102" s="77">
        <v>0</v>
      </c>
      <c r="CC102" s="77">
        <v>0</v>
      </c>
      <c r="CD102" s="77">
        <v>0</v>
      </c>
      <c r="CE102" s="77">
        <v>0</v>
      </c>
      <c r="CF102" s="77">
        <v>0</v>
      </c>
      <c r="CG102" s="77">
        <v>0</v>
      </c>
      <c r="CH102" s="77">
        <v>0</v>
      </c>
      <c r="CI102" s="77">
        <v>0</v>
      </c>
      <c r="CJ102" s="77">
        <v>0</v>
      </c>
      <c r="CK102" s="77">
        <v>0</v>
      </c>
      <c r="CL102" s="77">
        <v>0</v>
      </c>
      <c r="CM102" s="77">
        <v>0</v>
      </c>
      <c r="CN102" s="77">
        <v>0</v>
      </c>
      <c r="CO102" s="77">
        <v>0</v>
      </c>
      <c r="CP102" s="77">
        <v>0</v>
      </c>
      <c r="CQ102" s="77">
        <v>0</v>
      </c>
      <c r="CR102" s="77">
        <v>0</v>
      </c>
      <c r="CS102" s="77">
        <v>0</v>
      </c>
      <c r="CT102" s="77">
        <v>0</v>
      </c>
      <c r="CU102" s="77">
        <v>0</v>
      </c>
      <c r="CV102" s="77">
        <v>0</v>
      </c>
      <c r="CW102" s="77">
        <v>0</v>
      </c>
      <c r="CX102" s="77">
        <v>0</v>
      </c>
      <c r="CY102" s="77">
        <v>0</v>
      </c>
      <c r="CZ102" s="77">
        <v>0</v>
      </c>
      <c r="DA102" s="77">
        <v>0</v>
      </c>
      <c r="DB102" s="77">
        <v>0</v>
      </c>
      <c r="DC102" s="77">
        <v>0</v>
      </c>
      <c r="DD102" s="77">
        <v>0</v>
      </c>
      <c r="DE102" s="77">
        <v>0</v>
      </c>
      <c r="DF102" s="77">
        <v>0</v>
      </c>
      <c r="DG102" s="77">
        <v>0</v>
      </c>
      <c r="DH102" s="77">
        <v>0</v>
      </c>
      <c r="DI102" s="77">
        <v>0</v>
      </c>
      <c r="DJ102" s="77">
        <v>0</v>
      </c>
      <c r="DK102" s="77">
        <v>0</v>
      </c>
      <c r="DL102" s="77">
        <v>0</v>
      </c>
      <c r="DM102" s="77">
        <v>0</v>
      </c>
      <c r="DN102" s="77">
        <v>0</v>
      </c>
      <c r="DO102" s="77">
        <v>0</v>
      </c>
      <c r="DP102" s="77">
        <v>0</v>
      </c>
      <c r="DQ102" s="77">
        <v>0</v>
      </c>
      <c r="DR102" s="77">
        <v>0</v>
      </c>
      <c r="DS102" s="111">
        <v>0</v>
      </c>
    </row>
    <row r="103" spans="1:123" ht="15">
      <c r="A103" s="42" t="s">
        <v>242</v>
      </c>
      <c r="B103" s="38" t="s">
        <v>71</v>
      </c>
      <c r="C103" s="77">
        <v>386895.23148204962</v>
      </c>
      <c r="D103" s="77">
        <v>284116.23148204962</v>
      </c>
      <c r="E103" s="77">
        <v>102779</v>
      </c>
      <c r="F103" s="77">
        <v>195713.23148204962</v>
      </c>
      <c r="G103" s="77">
        <v>156060.23148204962</v>
      </c>
      <c r="H103" s="77">
        <v>39653</v>
      </c>
      <c r="I103" s="77">
        <v>41165.231482049618</v>
      </c>
      <c r="J103" s="77">
        <v>35072.231482049618</v>
      </c>
      <c r="K103" s="77">
        <v>6093</v>
      </c>
      <c r="L103" s="77">
        <v>77937</v>
      </c>
      <c r="M103" s="77">
        <v>77937</v>
      </c>
      <c r="N103" s="77">
        <v>0</v>
      </c>
      <c r="O103" s="77">
        <v>10915</v>
      </c>
      <c r="P103" s="77">
        <v>0</v>
      </c>
      <c r="Q103" s="77">
        <v>10915</v>
      </c>
      <c r="R103" s="77">
        <v>8452</v>
      </c>
      <c r="S103" s="77">
        <v>0</v>
      </c>
      <c r="T103" s="77">
        <v>8452</v>
      </c>
      <c r="U103" s="77">
        <v>2463</v>
      </c>
      <c r="V103" s="77">
        <v>0</v>
      </c>
      <c r="W103" s="77">
        <v>2463</v>
      </c>
      <c r="X103" s="77">
        <v>0</v>
      </c>
      <c r="Y103" s="77">
        <v>0</v>
      </c>
      <c r="Z103" s="77">
        <v>0</v>
      </c>
      <c r="AA103" s="77">
        <v>31803</v>
      </c>
      <c r="AB103" s="77">
        <v>30679</v>
      </c>
      <c r="AC103" s="77">
        <v>1124</v>
      </c>
      <c r="AD103" s="77">
        <v>31803</v>
      </c>
      <c r="AE103" s="77">
        <v>30679</v>
      </c>
      <c r="AF103" s="77">
        <v>1124</v>
      </c>
      <c r="AG103" s="77">
        <v>0</v>
      </c>
      <c r="AH103" s="77">
        <v>0</v>
      </c>
      <c r="AI103" s="77">
        <v>0</v>
      </c>
      <c r="AJ103" s="77">
        <v>20563</v>
      </c>
      <c r="AK103" s="77">
        <v>6708</v>
      </c>
      <c r="AL103" s="77">
        <v>13855</v>
      </c>
      <c r="AM103" s="77">
        <v>7354</v>
      </c>
      <c r="AN103" s="77">
        <v>6708</v>
      </c>
      <c r="AO103" s="77">
        <v>646</v>
      </c>
      <c r="AP103" s="77">
        <v>2349</v>
      </c>
      <c r="AQ103" s="77">
        <v>0</v>
      </c>
      <c r="AR103" s="77">
        <v>2349</v>
      </c>
      <c r="AS103" s="77">
        <v>10353</v>
      </c>
      <c r="AT103" s="77">
        <v>0</v>
      </c>
      <c r="AU103" s="77">
        <v>10353</v>
      </c>
      <c r="AV103" s="77">
        <v>507</v>
      </c>
      <c r="AW103" s="77">
        <v>0</v>
      </c>
      <c r="AX103" s="77">
        <v>507</v>
      </c>
      <c r="AY103" s="77">
        <v>6526</v>
      </c>
      <c r="AZ103" s="77">
        <v>5210</v>
      </c>
      <c r="BA103" s="77">
        <v>1316</v>
      </c>
      <c r="BB103" s="77">
        <v>929</v>
      </c>
      <c r="BC103" s="77">
        <v>0</v>
      </c>
      <c r="BD103" s="77">
        <v>929</v>
      </c>
      <c r="BE103" s="77">
        <v>1074</v>
      </c>
      <c r="BF103" s="77">
        <v>0</v>
      </c>
      <c r="BG103" s="77">
        <v>1074</v>
      </c>
      <c r="BH103" s="77">
        <v>2561</v>
      </c>
      <c r="BI103" s="77">
        <v>0</v>
      </c>
      <c r="BJ103" s="77">
        <v>2561</v>
      </c>
      <c r="BK103" s="77">
        <v>1855</v>
      </c>
      <c r="BL103" s="77">
        <v>0</v>
      </c>
      <c r="BM103" s="77">
        <v>1855</v>
      </c>
      <c r="BN103" s="77">
        <v>706</v>
      </c>
      <c r="BO103" s="77">
        <v>0</v>
      </c>
      <c r="BP103" s="77">
        <v>706</v>
      </c>
      <c r="BQ103" s="77">
        <v>2240</v>
      </c>
      <c r="BR103" s="77">
        <v>454</v>
      </c>
      <c r="BS103" s="77">
        <v>1786</v>
      </c>
      <c r="BT103" s="77">
        <v>1502</v>
      </c>
      <c r="BU103" s="77">
        <v>0</v>
      </c>
      <c r="BV103" s="77">
        <v>1502</v>
      </c>
      <c r="BW103" s="77">
        <v>517</v>
      </c>
      <c r="BX103" s="77">
        <v>454</v>
      </c>
      <c r="BY103" s="77">
        <v>63</v>
      </c>
      <c r="BZ103" s="77">
        <v>221</v>
      </c>
      <c r="CA103" s="77">
        <v>0</v>
      </c>
      <c r="CB103" s="77">
        <v>221</v>
      </c>
      <c r="CC103" s="77">
        <v>22252</v>
      </c>
      <c r="CD103" s="77">
        <v>876</v>
      </c>
      <c r="CE103" s="77">
        <v>21376</v>
      </c>
      <c r="CF103" s="77">
        <v>0</v>
      </c>
      <c r="CG103" s="77">
        <v>0</v>
      </c>
      <c r="CH103" s="77">
        <v>0</v>
      </c>
      <c r="CI103" s="77">
        <v>0</v>
      </c>
      <c r="CJ103" s="77">
        <v>0</v>
      </c>
      <c r="CK103" s="77">
        <v>0</v>
      </c>
      <c r="CL103" s="77">
        <v>0</v>
      </c>
      <c r="CM103" s="77">
        <v>0</v>
      </c>
      <c r="CN103" s="77">
        <v>0</v>
      </c>
      <c r="CO103" s="77">
        <v>0</v>
      </c>
      <c r="CP103" s="77">
        <v>0</v>
      </c>
      <c r="CQ103" s="77">
        <v>0</v>
      </c>
      <c r="CR103" s="77">
        <v>7128</v>
      </c>
      <c r="CS103" s="77">
        <v>3084</v>
      </c>
      <c r="CT103" s="77">
        <v>3084</v>
      </c>
      <c r="CU103" s="77">
        <v>0</v>
      </c>
      <c r="CV103" s="77">
        <v>8184</v>
      </c>
      <c r="CW103" s="77">
        <v>876</v>
      </c>
      <c r="CX103" s="77">
        <v>7510</v>
      </c>
      <c r="CY103" s="77">
        <v>5322</v>
      </c>
      <c r="CZ103" s="77">
        <v>0</v>
      </c>
      <c r="DA103" s="77">
        <v>5322</v>
      </c>
      <c r="DB103" s="77">
        <v>0</v>
      </c>
      <c r="DC103" s="77">
        <v>2862</v>
      </c>
      <c r="DD103" s="77">
        <v>876</v>
      </c>
      <c r="DE103" s="77">
        <v>2188</v>
      </c>
      <c r="DF103" s="77">
        <v>0</v>
      </c>
      <c r="DG103" s="77">
        <v>562</v>
      </c>
      <c r="DH103" s="77">
        <v>250</v>
      </c>
      <c r="DI103" s="77">
        <v>312</v>
      </c>
      <c r="DJ103" s="77">
        <v>3092</v>
      </c>
      <c r="DK103" s="77">
        <v>2020</v>
      </c>
      <c r="DL103" s="77">
        <v>1072</v>
      </c>
      <c r="DM103" s="77">
        <v>168930</v>
      </c>
      <c r="DN103" s="77">
        <v>127180</v>
      </c>
      <c r="DO103" s="77">
        <v>60190</v>
      </c>
      <c r="DP103" s="77">
        <v>66990</v>
      </c>
      <c r="DQ103" s="77">
        <v>41750</v>
      </c>
      <c r="DR103" s="77">
        <v>28360</v>
      </c>
      <c r="DS103" s="111">
        <v>13390</v>
      </c>
    </row>
    <row r="104" spans="1:123" ht="15">
      <c r="A104" s="42" t="s">
        <v>243</v>
      </c>
      <c r="B104" s="38" t="s">
        <v>72</v>
      </c>
      <c r="C104" s="77">
        <v>158629.13099997846</v>
      </c>
      <c r="D104" s="77">
        <v>103671.13099997844</v>
      </c>
      <c r="E104" s="77">
        <v>54958</v>
      </c>
      <c r="F104" s="77">
        <v>9586.1309999784426</v>
      </c>
      <c r="G104" s="77">
        <v>6095.1309999784426</v>
      </c>
      <c r="H104" s="77">
        <v>3491</v>
      </c>
      <c r="I104" s="77">
        <v>3890.130999978443</v>
      </c>
      <c r="J104" s="77">
        <v>3577.130999978443</v>
      </c>
      <c r="K104" s="77">
        <v>313</v>
      </c>
      <c r="L104" s="77">
        <v>0</v>
      </c>
      <c r="M104" s="77">
        <v>0</v>
      </c>
      <c r="N104" s="77">
        <v>0</v>
      </c>
      <c r="O104" s="77">
        <v>0</v>
      </c>
      <c r="P104" s="77">
        <v>0</v>
      </c>
      <c r="Q104" s="77">
        <v>0</v>
      </c>
      <c r="R104" s="77">
        <v>0</v>
      </c>
      <c r="S104" s="77">
        <v>0</v>
      </c>
      <c r="T104" s="77">
        <v>0</v>
      </c>
      <c r="U104" s="77">
        <v>0</v>
      </c>
      <c r="V104" s="77">
        <v>0</v>
      </c>
      <c r="W104" s="77">
        <v>0</v>
      </c>
      <c r="X104" s="77">
        <v>0</v>
      </c>
      <c r="Y104" s="77">
        <v>0</v>
      </c>
      <c r="Z104" s="77">
        <v>0</v>
      </c>
      <c r="AA104" s="77">
        <v>957</v>
      </c>
      <c r="AB104" s="77">
        <v>931</v>
      </c>
      <c r="AC104" s="77">
        <v>26</v>
      </c>
      <c r="AD104" s="77">
        <v>957</v>
      </c>
      <c r="AE104" s="77">
        <v>931</v>
      </c>
      <c r="AF104" s="77">
        <v>26</v>
      </c>
      <c r="AG104" s="77">
        <v>0</v>
      </c>
      <c r="AH104" s="77">
        <v>0</v>
      </c>
      <c r="AI104" s="77">
        <v>0</v>
      </c>
      <c r="AJ104" s="77">
        <v>2398</v>
      </c>
      <c r="AK104" s="77">
        <v>907</v>
      </c>
      <c r="AL104" s="77">
        <v>1491</v>
      </c>
      <c r="AM104" s="77">
        <v>981</v>
      </c>
      <c r="AN104" s="77">
        <v>907</v>
      </c>
      <c r="AO104" s="77">
        <v>74</v>
      </c>
      <c r="AP104" s="77">
        <v>207</v>
      </c>
      <c r="AQ104" s="77">
        <v>0</v>
      </c>
      <c r="AR104" s="77">
        <v>207</v>
      </c>
      <c r="AS104" s="77">
        <v>1210</v>
      </c>
      <c r="AT104" s="77">
        <v>0</v>
      </c>
      <c r="AU104" s="77">
        <v>1210</v>
      </c>
      <c r="AV104" s="77">
        <v>0</v>
      </c>
      <c r="AW104" s="77">
        <v>0</v>
      </c>
      <c r="AX104" s="77">
        <v>0</v>
      </c>
      <c r="AY104" s="77">
        <v>1888</v>
      </c>
      <c r="AZ104" s="77">
        <v>680</v>
      </c>
      <c r="BA104" s="77">
        <v>1208</v>
      </c>
      <c r="BB104" s="77">
        <v>13</v>
      </c>
      <c r="BC104" s="77">
        <v>0</v>
      </c>
      <c r="BD104" s="77">
        <v>13</v>
      </c>
      <c r="BE104" s="77">
        <v>0</v>
      </c>
      <c r="BF104" s="77">
        <v>0</v>
      </c>
      <c r="BG104" s="77">
        <v>0</v>
      </c>
      <c r="BH104" s="77">
        <v>411</v>
      </c>
      <c r="BI104" s="77">
        <v>0</v>
      </c>
      <c r="BJ104" s="77">
        <v>411</v>
      </c>
      <c r="BK104" s="77">
        <v>0</v>
      </c>
      <c r="BL104" s="77">
        <v>0</v>
      </c>
      <c r="BM104" s="77">
        <v>0</v>
      </c>
      <c r="BN104" s="77">
        <v>411</v>
      </c>
      <c r="BO104" s="77">
        <v>0</v>
      </c>
      <c r="BP104" s="77">
        <v>411</v>
      </c>
      <c r="BQ104" s="77">
        <v>29</v>
      </c>
      <c r="BR104" s="77">
        <v>0</v>
      </c>
      <c r="BS104" s="77">
        <v>29</v>
      </c>
      <c r="BT104" s="77">
        <v>26</v>
      </c>
      <c r="BU104" s="77">
        <v>0</v>
      </c>
      <c r="BV104" s="77">
        <v>26</v>
      </c>
      <c r="BW104" s="77">
        <v>0</v>
      </c>
      <c r="BX104" s="77">
        <v>0</v>
      </c>
      <c r="BY104" s="77">
        <v>0</v>
      </c>
      <c r="BZ104" s="77">
        <v>3</v>
      </c>
      <c r="CA104" s="77">
        <v>0</v>
      </c>
      <c r="CB104" s="77">
        <v>3</v>
      </c>
      <c r="CC104" s="77">
        <v>19943</v>
      </c>
      <c r="CD104" s="77">
        <v>876</v>
      </c>
      <c r="CE104" s="77">
        <v>19067</v>
      </c>
      <c r="CF104" s="77">
        <v>0</v>
      </c>
      <c r="CG104" s="77">
        <v>0</v>
      </c>
      <c r="CH104" s="77">
        <v>0</v>
      </c>
      <c r="CI104" s="77">
        <v>0</v>
      </c>
      <c r="CJ104" s="77">
        <v>0</v>
      </c>
      <c r="CK104" s="77">
        <v>0</v>
      </c>
      <c r="CL104" s="77">
        <v>0</v>
      </c>
      <c r="CM104" s="77">
        <v>0</v>
      </c>
      <c r="CN104" s="77">
        <v>0</v>
      </c>
      <c r="CO104" s="77">
        <v>0</v>
      </c>
      <c r="CP104" s="77">
        <v>0</v>
      </c>
      <c r="CQ104" s="77">
        <v>0</v>
      </c>
      <c r="CR104" s="77">
        <v>6198</v>
      </c>
      <c r="CS104" s="77">
        <v>2682</v>
      </c>
      <c r="CT104" s="77">
        <v>2682</v>
      </c>
      <c r="CU104" s="77">
        <v>0</v>
      </c>
      <c r="CV104" s="77">
        <v>7682</v>
      </c>
      <c r="CW104" s="77">
        <v>876</v>
      </c>
      <c r="CX104" s="77">
        <v>7008</v>
      </c>
      <c r="CY104" s="77">
        <v>4820</v>
      </c>
      <c r="CZ104" s="77">
        <v>0</v>
      </c>
      <c r="DA104" s="77">
        <v>4820</v>
      </c>
      <c r="DB104" s="77">
        <v>0</v>
      </c>
      <c r="DC104" s="77">
        <v>2862</v>
      </c>
      <c r="DD104" s="77">
        <v>876</v>
      </c>
      <c r="DE104" s="77">
        <v>2188</v>
      </c>
      <c r="DF104" s="77">
        <v>0</v>
      </c>
      <c r="DG104" s="77">
        <v>490</v>
      </c>
      <c r="DH104" s="77">
        <v>218</v>
      </c>
      <c r="DI104" s="77">
        <v>272</v>
      </c>
      <c r="DJ104" s="77">
        <v>2689</v>
      </c>
      <c r="DK104" s="77">
        <v>1757</v>
      </c>
      <c r="DL104" s="77">
        <v>932</v>
      </c>
      <c r="DM104" s="77">
        <v>129100</v>
      </c>
      <c r="DN104" s="77">
        <v>96700</v>
      </c>
      <c r="DO104" s="77">
        <v>44720</v>
      </c>
      <c r="DP104" s="77">
        <v>51980</v>
      </c>
      <c r="DQ104" s="77">
        <v>32400</v>
      </c>
      <c r="DR104" s="77">
        <v>22000</v>
      </c>
      <c r="DS104" s="111">
        <v>10400</v>
      </c>
    </row>
    <row r="105" spans="1:123" ht="15" hidden="1">
      <c r="A105" s="42">
        <v>50</v>
      </c>
      <c r="B105" s="38" t="s">
        <v>73</v>
      </c>
      <c r="C105" s="77">
        <v>0</v>
      </c>
      <c r="D105" s="77">
        <v>0</v>
      </c>
      <c r="E105" s="77">
        <v>0</v>
      </c>
      <c r="F105" s="77">
        <v>0</v>
      </c>
      <c r="G105" s="77">
        <v>0</v>
      </c>
      <c r="H105" s="77">
        <v>0</v>
      </c>
      <c r="I105" s="77">
        <v>0</v>
      </c>
      <c r="J105" s="77">
        <v>0</v>
      </c>
      <c r="K105" s="77">
        <v>0</v>
      </c>
      <c r="L105" s="77">
        <v>0</v>
      </c>
      <c r="M105" s="77">
        <v>0</v>
      </c>
      <c r="N105" s="77">
        <v>0</v>
      </c>
      <c r="O105" s="77">
        <v>0</v>
      </c>
      <c r="P105" s="77">
        <v>0</v>
      </c>
      <c r="Q105" s="77">
        <v>0</v>
      </c>
      <c r="R105" s="77">
        <v>0</v>
      </c>
      <c r="S105" s="77">
        <v>0</v>
      </c>
      <c r="T105" s="77">
        <v>0</v>
      </c>
      <c r="U105" s="77">
        <v>0</v>
      </c>
      <c r="V105" s="77">
        <v>0</v>
      </c>
      <c r="W105" s="77">
        <v>0</v>
      </c>
      <c r="X105" s="77">
        <v>0</v>
      </c>
      <c r="Y105" s="77">
        <v>0</v>
      </c>
      <c r="Z105" s="77">
        <v>0</v>
      </c>
      <c r="AA105" s="77">
        <v>0</v>
      </c>
      <c r="AB105" s="77">
        <v>0</v>
      </c>
      <c r="AC105" s="77">
        <v>0</v>
      </c>
      <c r="AD105" s="77">
        <v>0</v>
      </c>
      <c r="AE105" s="77">
        <v>0</v>
      </c>
      <c r="AF105" s="77">
        <v>0</v>
      </c>
      <c r="AG105" s="77">
        <v>0</v>
      </c>
      <c r="AH105" s="77">
        <v>0</v>
      </c>
      <c r="AI105" s="77">
        <v>0</v>
      </c>
      <c r="AJ105" s="77">
        <v>0</v>
      </c>
      <c r="AK105" s="77">
        <v>0</v>
      </c>
      <c r="AL105" s="77">
        <v>0</v>
      </c>
      <c r="AM105" s="77">
        <v>0</v>
      </c>
      <c r="AN105" s="77">
        <v>0</v>
      </c>
      <c r="AO105" s="77">
        <v>0</v>
      </c>
      <c r="AP105" s="77">
        <v>0</v>
      </c>
      <c r="AQ105" s="77">
        <v>0</v>
      </c>
      <c r="AR105" s="77">
        <v>0</v>
      </c>
      <c r="AS105" s="77">
        <v>0</v>
      </c>
      <c r="AT105" s="77">
        <v>0</v>
      </c>
      <c r="AU105" s="77">
        <v>0</v>
      </c>
      <c r="AV105" s="77">
        <v>0</v>
      </c>
      <c r="AW105" s="77">
        <v>0</v>
      </c>
      <c r="AX105" s="77">
        <v>0</v>
      </c>
      <c r="AY105" s="77">
        <v>0</v>
      </c>
      <c r="AZ105" s="77">
        <v>0</v>
      </c>
      <c r="BA105" s="77">
        <v>0</v>
      </c>
      <c r="BB105" s="77">
        <v>0</v>
      </c>
      <c r="BC105" s="77">
        <v>0</v>
      </c>
      <c r="BD105" s="77">
        <v>0</v>
      </c>
      <c r="BE105" s="77">
        <v>0</v>
      </c>
      <c r="BF105" s="77">
        <v>0</v>
      </c>
      <c r="BG105" s="77">
        <v>0</v>
      </c>
      <c r="BH105" s="77">
        <v>0</v>
      </c>
      <c r="BI105" s="77">
        <v>0</v>
      </c>
      <c r="BJ105" s="77">
        <v>0</v>
      </c>
      <c r="BK105" s="77">
        <v>0</v>
      </c>
      <c r="BL105" s="77">
        <v>0</v>
      </c>
      <c r="BM105" s="77">
        <v>0</v>
      </c>
      <c r="BN105" s="77">
        <v>0</v>
      </c>
      <c r="BO105" s="77">
        <v>0</v>
      </c>
      <c r="BP105" s="77">
        <v>0</v>
      </c>
      <c r="BQ105" s="77">
        <v>0</v>
      </c>
      <c r="BR105" s="77">
        <v>0</v>
      </c>
      <c r="BS105" s="77">
        <v>0</v>
      </c>
      <c r="BT105" s="77">
        <v>0</v>
      </c>
      <c r="BU105" s="77">
        <v>0</v>
      </c>
      <c r="BV105" s="77">
        <v>0</v>
      </c>
      <c r="BW105" s="77">
        <v>0</v>
      </c>
      <c r="BX105" s="77">
        <v>0</v>
      </c>
      <c r="BY105" s="77">
        <v>0</v>
      </c>
      <c r="BZ105" s="77">
        <v>0</v>
      </c>
      <c r="CA105" s="77">
        <v>0</v>
      </c>
      <c r="CB105" s="77">
        <v>0</v>
      </c>
      <c r="CC105" s="77">
        <v>0</v>
      </c>
      <c r="CD105" s="77">
        <v>0</v>
      </c>
      <c r="CE105" s="77">
        <v>0</v>
      </c>
      <c r="CF105" s="77">
        <v>0</v>
      </c>
      <c r="CG105" s="77">
        <v>0</v>
      </c>
      <c r="CH105" s="77">
        <v>0</v>
      </c>
      <c r="CI105" s="77">
        <v>0</v>
      </c>
      <c r="CJ105" s="77">
        <v>0</v>
      </c>
      <c r="CK105" s="77">
        <v>0</v>
      </c>
      <c r="CL105" s="77">
        <v>0</v>
      </c>
      <c r="CM105" s="77">
        <v>0</v>
      </c>
      <c r="CN105" s="77">
        <v>0</v>
      </c>
      <c r="CO105" s="77">
        <v>0</v>
      </c>
      <c r="CP105" s="77">
        <v>0</v>
      </c>
      <c r="CQ105" s="77">
        <v>0</v>
      </c>
      <c r="CR105" s="77">
        <v>0</v>
      </c>
      <c r="CS105" s="77">
        <v>0</v>
      </c>
      <c r="CT105" s="77">
        <v>0</v>
      </c>
      <c r="CU105" s="77">
        <v>0</v>
      </c>
      <c r="CV105" s="77">
        <v>0</v>
      </c>
      <c r="CW105" s="77">
        <v>0</v>
      </c>
      <c r="CX105" s="77">
        <v>0</v>
      </c>
      <c r="CY105" s="77">
        <v>0</v>
      </c>
      <c r="CZ105" s="77">
        <v>0</v>
      </c>
      <c r="DA105" s="77">
        <v>0</v>
      </c>
      <c r="DB105" s="77">
        <v>0</v>
      </c>
      <c r="DC105" s="77">
        <v>0</v>
      </c>
      <c r="DD105" s="77">
        <v>0</v>
      </c>
      <c r="DE105" s="77">
        <v>0</v>
      </c>
      <c r="DF105" s="77">
        <v>0</v>
      </c>
      <c r="DG105" s="77">
        <v>0</v>
      </c>
      <c r="DH105" s="77">
        <v>0</v>
      </c>
      <c r="DI105" s="77">
        <v>0</v>
      </c>
      <c r="DJ105" s="77">
        <v>0</v>
      </c>
      <c r="DK105" s="77">
        <v>0</v>
      </c>
      <c r="DL105" s="77">
        <v>0</v>
      </c>
      <c r="DM105" s="77">
        <v>0</v>
      </c>
      <c r="DN105" s="77">
        <v>0</v>
      </c>
      <c r="DO105" s="77">
        <v>0</v>
      </c>
      <c r="DP105" s="77">
        <v>0</v>
      </c>
      <c r="DQ105" s="77">
        <v>0</v>
      </c>
      <c r="DR105" s="77">
        <v>0</v>
      </c>
      <c r="DS105" s="111">
        <v>0</v>
      </c>
    </row>
    <row r="106" spans="1:123" ht="15" hidden="1">
      <c r="A106" s="40" t="s">
        <v>74</v>
      </c>
      <c r="B106" s="41" t="s">
        <v>75</v>
      </c>
      <c r="C106" s="77">
        <v>3279597.7269258387</v>
      </c>
      <c r="D106" s="77">
        <v>2285893.7269258387</v>
      </c>
      <c r="E106" s="77">
        <v>993704</v>
      </c>
      <c r="F106" s="77">
        <v>619412.72692583874</v>
      </c>
      <c r="G106" s="77">
        <v>411881.72692583874</v>
      </c>
      <c r="H106" s="77">
        <v>207531</v>
      </c>
      <c r="I106" s="77">
        <v>175436.72692583871</v>
      </c>
      <c r="J106" s="77">
        <v>132736.72692583871</v>
      </c>
      <c r="K106" s="77">
        <v>42700</v>
      </c>
      <c r="L106" s="77">
        <v>3135</v>
      </c>
      <c r="M106" s="77">
        <v>2445</v>
      </c>
      <c r="N106" s="77">
        <v>690</v>
      </c>
      <c r="O106" s="77">
        <v>28098</v>
      </c>
      <c r="P106" s="77">
        <v>6181</v>
      </c>
      <c r="Q106" s="77">
        <v>21917</v>
      </c>
      <c r="R106" s="77">
        <v>734</v>
      </c>
      <c r="S106" s="77">
        <v>0</v>
      </c>
      <c r="T106" s="77">
        <v>734</v>
      </c>
      <c r="U106" s="77">
        <v>27364</v>
      </c>
      <c r="V106" s="77">
        <v>6181</v>
      </c>
      <c r="W106" s="77">
        <v>21183</v>
      </c>
      <c r="X106" s="77">
        <v>0</v>
      </c>
      <c r="Y106" s="77">
        <v>0</v>
      </c>
      <c r="Z106" s="77">
        <v>0</v>
      </c>
      <c r="AA106" s="77">
        <v>187405</v>
      </c>
      <c r="AB106" s="77">
        <v>179047</v>
      </c>
      <c r="AC106" s="77">
        <v>8358</v>
      </c>
      <c r="AD106" s="77">
        <v>187405</v>
      </c>
      <c r="AE106" s="77">
        <v>179047</v>
      </c>
      <c r="AF106" s="77">
        <v>8358</v>
      </c>
      <c r="AG106" s="77">
        <v>0</v>
      </c>
      <c r="AH106" s="77">
        <v>0</v>
      </c>
      <c r="AI106" s="77">
        <v>0</v>
      </c>
      <c r="AJ106" s="77">
        <v>147507</v>
      </c>
      <c r="AK106" s="77">
        <v>49193</v>
      </c>
      <c r="AL106" s="77">
        <v>98314</v>
      </c>
      <c r="AM106" s="77">
        <v>56547</v>
      </c>
      <c r="AN106" s="77">
        <v>49193</v>
      </c>
      <c r="AO106" s="77">
        <v>7354</v>
      </c>
      <c r="AP106" s="77">
        <v>9475</v>
      </c>
      <c r="AQ106" s="77">
        <v>0</v>
      </c>
      <c r="AR106" s="77">
        <v>9475</v>
      </c>
      <c r="AS106" s="77">
        <v>77144</v>
      </c>
      <c r="AT106" s="77">
        <v>0</v>
      </c>
      <c r="AU106" s="77">
        <v>77144</v>
      </c>
      <c r="AV106" s="77">
        <v>4341</v>
      </c>
      <c r="AW106" s="77">
        <v>0</v>
      </c>
      <c r="AX106" s="77">
        <v>4341</v>
      </c>
      <c r="AY106" s="77">
        <v>29098</v>
      </c>
      <c r="AZ106" s="77">
        <v>20160</v>
      </c>
      <c r="BA106" s="77">
        <v>8938</v>
      </c>
      <c r="BB106" s="77">
        <v>4302</v>
      </c>
      <c r="BC106" s="77">
        <v>0</v>
      </c>
      <c r="BD106" s="77">
        <v>4302</v>
      </c>
      <c r="BE106" s="77">
        <v>8046</v>
      </c>
      <c r="BF106" s="77">
        <v>0</v>
      </c>
      <c r="BG106" s="77">
        <v>8046</v>
      </c>
      <c r="BH106" s="77">
        <v>6923</v>
      </c>
      <c r="BI106" s="77">
        <v>0</v>
      </c>
      <c r="BJ106" s="77">
        <v>6923</v>
      </c>
      <c r="BK106" s="77">
        <v>3777</v>
      </c>
      <c r="BL106" s="77">
        <v>0</v>
      </c>
      <c r="BM106" s="77">
        <v>3777</v>
      </c>
      <c r="BN106" s="77">
        <v>3146</v>
      </c>
      <c r="BO106" s="77">
        <v>0</v>
      </c>
      <c r="BP106" s="77">
        <v>3146</v>
      </c>
      <c r="BQ106" s="77">
        <v>29462</v>
      </c>
      <c r="BR106" s="77">
        <v>22119</v>
      </c>
      <c r="BS106" s="77">
        <v>7343</v>
      </c>
      <c r="BT106" s="77">
        <v>23354</v>
      </c>
      <c r="BU106" s="77">
        <v>17759</v>
      </c>
      <c r="BV106" s="77">
        <v>5595</v>
      </c>
      <c r="BW106" s="77">
        <v>4963</v>
      </c>
      <c r="BX106" s="77">
        <v>4360</v>
      </c>
      <c r="BY106" s="77">
        <v>603</v>
      </c>
      <c r="BZ106" s="77">
        <v>1145</v>
      </c>
      <c r="CA106" s="77">
        <v>0</v>
      </c>
      <c r="CB106" s="77">
        <v>1145</v>
      </c>
      <c r="CC106" s="77">
        <v>635175</v>
      </c>
      <c r="CD106" s="77">
        <v>297102</v>
      </c>
      <c r="CE106" s="77">
        <v>338073</v>
      </c>
      <c r="CF106" s="77">
        <v>284643</v>
      </c>
      <c r="CG106" s="77">
        <v>262538</v>
      </c>
      <c r="CH106" s="77">
        <v>22105</v>
      </c>
      <c r="CI106" s="77">
        <v>60243</v>
      </c>
      <c r="CJ106" s="77">
        <v>58538</v>
      </c>
      <c r="CK106" s="77">
        <v>1705</v>
      </c>
      <c r="CL106" s="77">
        <v>224400</v>
      </c>
      <c r="CM106" s="77">
        <v>204000</v>
      </c>
      <c r="CN106" s="77">
        <v>20400</v>
      </c>
      <c r="CO106" s="77">
        <v>0</v>
      </c>
      <c r="CP106" s="77">
        <v>0</v>
      </c>
      <c r="CQ106" s="77">
        <v>0</v>
      </c>
      <c r="CR106" s="77">
        <v>106420</v>
      </c>
      <c r="CS106" s="77">
        <v>46046</v>
      </c>
      <c r="CT106" s="77">
        <v>46046</v>
      </c>
      <c r="CU106" s="77">
        <v>0</v>
      </c>
      <c r="CV106" s="77">
        <v>139366</v>
      </c>
      <c r="CW106" s="77">
        <v>34564</v>
      </c>
      <c r="CX106" s="77">
        <v>107648</v>
      </c>
      <c r="CY106" s="77">
        <v>98050</v>
      </c>
      <c r="CZ106" s="77">
        <v>22241</v>
      </c>
      <c r="DA106" s="77">
        <v>75809</v>
      </c>
      <c r="DB106" s="77">
        <v>1074</v>
      </c>
      <c r="DC106" s="77">
        <v>40242</v>
      </c>
      <c r="DD106" s="77">
        <v>12323</v>
      </c>
      <c r="DE106" s="77">
        <v>30765</v>
      </c>
      <c r="DF106" s="77">
        <v>0</v>
      </c>
      <c r="DG106" s="77">
        <v>12581</v>
      </c>
      <c r="DH106" s="77">
        <v>8208</v>
      </c>
      <c r="DI106" s="77">
        <v>4373</v>
      </c>
      <c r="DJ106" s="77">
        <v>43273</v>
      </c>
      <c r="DK106" s="77">
        <v>28270</v>
      </c>
      <c r="DL106" s="77">
        <v>15003</v>
      </c>
      <c r="DM106" s="77">
        <v>2025010</v>
      </c>
      <c r="DN106" s="77">
        <v>1576910</v>
      </c>
      <c r="DO106" s="77">
        <v>858020</v>
      </c>
      <c r="DP106" s="77">
        <v>718890</v>
      </c>
      <c r="DQ106" s="77">
        <v>448100</v>
      </c>
      <c r="DR106" s="77">
        <v>304320</v>
      </c>
      <c r="DS106" s="111">
        <v>143780</v>
      </c>
    </row>
    <row r="107" spans="1:123" ht="15">
      <c r="A107" s="42" t="s">
        <v>244</v>
      </c>
      <c r="B107" s="38" t="s">
        <v>76</v>
      </c>
      <c r="C107" s="77">
        <v>296381</v>
      </c>
      <c r="D107" s="77">
        <v>209081</v>
      </c>
      <c r="E107" s="77">
        <v>87300</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7">
        <v>0</v>
      </c>
      <c r="W107" s="77">
        <v>0</v>
      </c>
      <c r="X107" s="77">
        <v>0</v>
      </c>
      <c r="Y107" s="77">
        <v>0</v>
      </c>
      <c r="Z107" s="77">
        <v>0</v>
      </c>
      <c r="AA107" s="77">
        <v>0</v>
      </c>
      <c r="AB107" s="77">
        <v>0</v>
      </c>
      <c r="AC107" s="77">
        <v>0</v>
      </c>
      <c r="AD107" s="77">
        <v>0</v>
      </c>
      <c r="AE107" s="77">
        <v>0</v>
      </c>
      <c r="AF107" s="77">
        <v>0</v>
      </c>
      <c r="AG107" s="77">
        <v>0</v>
      </c>
      <c r="AH107" s="77">
        <v>0</v>
      </c>
      <c r="AI107" s="77">
        <v>0</v>
      </c>
      <c r="AJ107" s="77">
        <v>0</v>
      </c>
      <c r="AK107" s="77">
        <v>0</v>
      </c>
      <c r="AL107" s="77">
        <v>0</v>
      </c>
      <c r="AM107" s="77">
        <v>0</v>
      </c>
      <c r="AN107" s="77">
        <v>0</v>
      </c>
      <c r="AO107" s="77">
        <v>0</v>
      </c>
      <c r="AP107" s="77">
        <v>0</v>
      </c>
      <c r="AQ107" s="77">
        <v>0</v>
      </c>
      <c r="AR107" s="77">
        <v>0</v>
      </c>
      <c r="AS107" s="77">
        <v>0</v>
      </c>
      <c r="AT107" s="77">
        <v>0</v>
      </c>
      <c r="AU107" s="77">
        <v>0</v>
      </c>
      <c r="AV107" s="77">
        <v>0</v>
      </c>
      <c r="AW107" s="77">
        <v>0</v>
      </c>
      <c r="AX107" s="77">
        <v>0</v>
      </c>
      <c r="AY107" s="77">
        <v>0</v>
      </c>
      <c r="AZ107" s="77">
        <v>0</v>
      </c>
      <c r="BA107" s="77">
        <v>0</v>
      </c>
      <c r="BB107" s="77">
        <v>0</v>
      </c>
      <c r="BC107" s="77">
        <v>0</v>
      </c>
      <c r="BD107" s="77">
        <v>0</v>
      </c>
      <c r="BE107" s="77">
        <v>0</v>
      </c>
      <c r="BF107" s="77">
        <v>0</v>
      </c>
      <c r="BG107" s="77">
        <v>0</v>
      </c>
      <c r="BH107" s="77">
        <v>0</v>
      </c>
      <c r="BI107" s="77">
        <v>0</v>
      </c>
      <c r="BJ107" s="77">
        <v>0</v>
      </c>
      <c r="BK107" s="77">
        <v>0</v>
      </c>
      <c r="BL107" s="77">
        <v>0</v>
      </c>
      <c r="BM107" s="77">
        <v>0</v>
      </c>
      <c r="BN107" s="77">
        <v>0</v>
      </c>
      <c r="BO107" s="77">
        <v>0</v>
      </c>
      <c r="BP107" s="77">
        <v>0</v>
      </c>
      <c r="BQ107" s="77">
        <v>0</v>
      </c>
      <c r="BR107" s="77">
        <v>0</v>
      </c>
      <c r="BS107" s="77">
        <v>0</v>
      </c>
      <c r="BT107" s="77">
        <v>0</v>
      </c>
      <c r="BU107" s="77">
        <v>0</v>
      </c>
      <c r="BV107" s="77">
        <v>0</v>
      </c>
      <c r="BW107" s="77">
        <v>0</v>
      </c>
      <c r="BX107" s="77">
        <v>0</v>
      </c>
      <c r="BY107" s="77">
        <v>0</v>
      </c>
      <c r="BZ107" s="77">
        <v>0</v>
      </c>
      <c r="CA107" s="77">
        <v>0</v>
      </c>
      <c r="CB107" s="77">
        <v>0</v>
      </c>
      <c r="CC107" s="77">
        <v>31971</v>
      </c>
      <c r="CD107" s="77">
        <v>7041</v>
      </c>
      <c r="CE107" s="77">
        <v>24930</v>
      </c>
      <c r="CF107" s="77">
        <v>6600</v>
      </c>
      <c r="CG107" s="77">
        <v>6000</v>
      </c>
      <c r="CH107" s="77">
        <v>600</v>
      </c>
      <c r="CI107" s="77">
        <v>0</v>
      </c>
      <c r="CJ107" s="77">
        <v>0</v>
      </c>
      <c r="CK107" s="77">
        <v>0</v>
      </c>
      <c r="CL107" s="77">
        <v>6600</v>
      </c>
      <c r="CM107" s="77">
        <v>6000</v>
      </c>
      <c r="CN107" s="77">
        <v>600</v>
      </c>
      <c r="CO107" s="77">
        <v>0</v>
      </c>
      <c r="CP107" s="77">
        <v>0</v>
      </c>
      <c r="CQ107" s="77">
        <v>0</v>
      </c>
      <c r="CR107" s="77">
        <v>8290</v>
      </c>
      <c r="CS107" s="77">
        <v>3587</v>
      </c>
      <c r="CT107" s="77">
        <v>3587</v>
      </c>
      <c r="CU107" s="77">
        <v>0</v>
      </c>
      <c r="CV107" s="77">
        <v>9074</v>
      </c>
      <c r="CW107" s="77">
        <v>1041</v>
      </c>
      <c r="CX107" s="77">
        <v>8274</v>
      </c>
      <c r="CY107" s="77">
        <v>5653</v>
      </c>
      <c r="CZ107" s="77">
        <v>0</v>
      </c>
      <c r="DA107" s="77">
        <v>5653</v>
      </c>
      <c r="DB107" s="77">
        <v>23</v>
      </c>
      <c r="DC107" s="77">
        <v>3398</v>
      </c>
      <c r="DD107" s="77">
        <v>1041</v>
      </c>
      <c r="DE107" s="77">
        <v>2598</v>
      </c>
      <c r="DF107" s="77">
        <v>0</v>
      </c>
      <c r="DG107" s="77">
        <v>643</v>
      </c>
      <c r="DH107" s="77">
        <v>286</v>
      </c>
      <c r="DI107" s="77">
        <v>357</v>
      </c>
      <c r="DJ107" s="77">
        <v>3536</v>
      </c>
      <c r="DK107" s="77">
        <v>2310</v>
      </c>
      <c r="DL107" s="77">
        <v>1226</v>
      </c>
      <c r="DM107" s="77">
        <v>264410</v>
      </c>
      <c r="DN107" s="77">
        <v>202040</v>
      </c>
      <c r="DO107" s="77">
        <v>101980</v>
      </c>
      <c r="DP107" s="77">
        <v>100060</v>
      </c>
      <c r="DQ107" s="77">
        <v>62370</v>
      </c>
      <c r="DR107" s="77">
        <v>42360</v>
      </c>
      <c r="DS107" s="111">
        <v>20010</v>
      </c>
    </row>
    <row r="108" spans="1:123" ht="15">
      <c r="A108" s="42" t="s">
        <v>245</v>
      </c>
      <c r="B108" s="38" t="s">
        <v>77</v>
      </c>
      <c r="C108" s="77">
        <v>225444</v>
      </c>
      <c r="D108" s="77">
        <v>158056</v>
      </c>
      <c r="E108" s="77">
        <v>67388</v>
      </c>
      <c r="F108" s="77">
        <v>0</v>
      </c>
      <c r="G108" s="77">
        <v>0</v>
      </c>
      <c r="H108" s="77">
        <v>0</v>
      </c>
      <c r="I108" s="77">
        <v>0</v>
      </c>
      <c r="J108" s="77">
        <v>0</v>
      </c>
      <c r="K108" s="77">
        <v>0</v>
      </c>
      <c r="L108" s="77">
        <v>0</v>
      </c>
      <c r="M108" s="77">
        <v>0</v>
      </c>
      <c r="N108" s="77">
        <v>0</v>
      </c>
      <c r="O108" s="77">
        <v>0</v>
      </c>
      <c r="P108" s="77">
        <v>0</v>
      </c>
      <c r="Q108" s="77">
        <v>0</v>
      </c>
      <c r="R108" s="77">
        <v>0</v>
      </c>
      <c r="S108" s="77">
        <v>0</v>
      </c>
      <c r="T108" s="77">
        <v>0</v>
      </c>
      <c r="U108" s="77">
        <v>0</v>
      </c>
      <c r="V108" s="77">
        <v>0</v>
      </c>
      <c r="W108" s="77">
        <v>0</v>
      </c>
      <c r="X108" s="77">
        <v>0</v>
      </c>
      <c r="Y108" s="77">
        <v>0</v>
      </c>
      <c r="Z108" s="77">
        <v>0</v>
      </c>
      <c r="AA108" s="77">
        <v>0</v>
      </c>
      <c r="AB108" s="77">
        <v>0</v>
      </c>
      <c r="AC108" s="77">
        <v>0</v>
      </c>
      <c r="AD108" s="77">
        <v>0</v>
      </c>
      <c r="AE108" s="77">
        <v>0</v>
      </c>
      <c r="AF108" s="77">
        <v>0</v>
      </c>
      <c r="AG108" s="77">
        <v>0</v>
      </c>
      <c r="AH108" s="77">
        <v>0</v>
      </c>
      <c r="AI108" s="77">
        <v>0</v>
      </c>
      <c r="AJ108" s="77">
        <v>0</v>
      </c>
      <c r="AK108" s="77">
        <v>0</v>
      </c>
      <c r="AL108" s="77">
        <v>0</v>
      </c>
      <c r="AM108" s="77">
        <v>0</v>
      </c>
      <c r="AN108" s="77">
        <v>0</v>
      </c>
      <c r="AO108" s="77">
        <v>0</v>
      </c>
      <c r="AP108" s="77">
        <v>0</v>
      </c>
      <c r="AQ108" s="77">
        <v>0</v>
      </c>
      <c r="AR108" s="77">
        <v>0</v>
      </c>
      <c r="AS108" s="77">
        <v>0</v>
      </c>
      <c r="AT108" s="77">
        <v>0</v>
      </c>
      <c r="AU108" s="77">
        <v>0</v>
      </c>
      <c r="AV108" s="77">
        <v>0</v>
      </c>
      <c r="AW108" s="77">
        <v>0</v>
      </c>
      <c r="AX108" s="77">
        <v>0</v>
      </c>
      <c r="AY108" s="77">
        <v>0</v>
      </c>
      <c r="AZ108" s="77">
        <v>0</v>
      </c>
      <c r="BA108" s="77">
        <v>0</v>
      </c>
      <c r="BB108" s="77">
        <v>0</v>
      </c>
      <c r="BC108" s="77">
        <v>0</v>
      </c>
      <c r="BD108" s="77">
        <v>0</v>
      </c>
      <c r="BE108" s="77">
        <v>0</v>
      </c>
      <c r="BF108" s="77">
        <v>0</v>
      </c>
      <c r="BG108" s="77">
        <v>0</v>
      </c>
      <c r="BH108" s="77">
        <v>0</v>
      </c>
      <c r="BI108" s="77">
        <v>0</v>
      </c>
      <c r="BJ108" s="77">
        <v>0</v>
      </c>
      <c r="BK108" s="77">
        <v>0</v>
      </c>
      <c r="BL108" s="77">
        <v>0</v>
      </c>
      <c r="BM108" s="77">
        <v>0</v>
      </c>
      <c r="BN108" s="77">
        <v>0</v>
      </c>
      <c r="BO108" s="77">
        <v>0</v>
      </c>
      <c r="BP108" s="77">
        <v>0</v>
      </c>
      <c r="BQ108" s="77">
        <v>0</v>
      </c>
      <c r="BR108" s="77">
        <v>0</v>
      </c>
      <c r="BS108" s="77">
        <v>0</v>
      </c>
      <c r="BT108" s="77">
        <v>0</v>
      </c>
      <c r="BU108" s="77">
        <v>0</v>
      </c>
      <c r="BV108" s="77">
        <v>0</v>
      </c>
      <c r="BW108" s="77">
        <v>0</v>
      </c>
      <c r="BX108" s="77">
        <v>0</v>
      </c>
      <c r="BY108" s="77">
        <v>0</v>
      </c>
      <c r="BZ108" s="77">
        <v>0</v>
      </c>
      <c r="CA108" s="77">
        <v>0</v>
      </c>
      <c r="CB108" s="77">
        <v>0</v>
      </c>
      <c r="CC108" s="77">
        <v>26044</v>
      </c>
      <c r="CD108" s="77">
        <v>1106</v>
      </c>
      <c r="CE108" s="77">
        <v>24938</v>
      </c>
      <c r="CF108" s="77">
        <v>0</v>
      </c>
      <c r="CG108" s="77">
        <v>0</v>
      </c>
      <c r="CH108" s="77">
        <v>0</v>
      </c>
      <c r="CI108" s="77">
        <v>0</v>
      </c>
      <c r="CJ108" s="77">
        <v>0</v>
      </c>
      <c r="CK108" s="77">
        <v>0</v>
      </c>
      <c r="CL108" s="77">
        <v>0</v>
      </c>
      <c r="CM108" s="77">
        <v>0</v>
      </c>
      <c r="CN108" s="77">
        <v>0</v>
      </c>
      <c r="CO108" s="77">
        <v>0</v>
      </c>
      <c r="CP108" s="77">
        <v>0</v>
      </c>
      <c r="CQ108" s="77">
        <v>0</v>
      </c>
      <c r="CR108" s="77">
        <v>8561</v>
      </c>
      <c r="CS108" s="77">
        <v>3704</v>
      </c>
      <c r="CT108" s="77">
        <v>3704</v>
      </c>
      <c r="CU108" s="77">
        <v>0</v>
      </c>
      <c r="CV108" s="77">
        <v>9133</v>
      </c>
      <c r="CW108" s="77">
        <v>1106</v>
      </c>
      <c r="CX108" s="77">
        <v>8283</v>
      </c>
      <c r="CY108" s="77">
        <v>5523</v>
      </c>
      <c r="CZ108" s="77">
        <v>0</v>
      </c>
      <c r="DA108" s="77">
        <v>5523</v>
      </c>
      <c r="DB108" s="77">
        <v>0</v>
      </c>
      <c r="DC108" s="77">
        <v>3610</v>
      </c>
      <c r="DD108" s="77">
        <v>1106</v>
      </c>
      <c r="DE108" s="77">
        <v>2760</v>
      </c>
      <c r="DF108" s="77">
        <v>0</v>
      </c>
      <c r="DG108" s="77">
        <v>676</v>
      </c>
      <c r="DH108" s="77">
        <v>301</v>
      </c>
      <c r="DI108" s="77">
        <v>375</v>
      </c>
      <c r="DJ108" s="77">
        <v>3714</v>
      </c>
      <c r="DK108" s="77">
        <v>2426</v>
      </c>
      <c r="DL108" s="77">
        <v>1288</v>
      </c>
      <c r="DM108" s="77">
        <v>199400</v>
      </c>
      <c r="DN108" s="77">
        <v>156950</v>
      </c>
      <c r="DO108" s="77">
        <v>88850</v>
      </c>
      <c r="DP108" s="77">
        <v>68100</v>
      </c>
      <c r="DQ108" s="77">
        <v>42450</v>
      </c>
      <c r="DR108" s="77">
        <v>28830</v>
      </c>
      <c r="DS108" s="111">
        <v>13620</v>
      </c>
    </row>
    <row r="109" spans="1:123" ht="15">
      <c r="A109" s="42" t="s">
        <v>246</v>
      </c>
      <c r="B109" s="38" t="s">
        <v>78</v>
      </c>
      <c r="C109" s="77">
        <v>455590</v>
      </c>
      <c r="D109" s="77">
        <v>344801</v>
      </c>
      <c r="E109" s="77">
        <v>110789</v>
      </c>
      <c r="F109" s="77">
        <v>0</v>
      </c>
      <c r="G109" s="77">
        <v>0</v>
      </c>
      <c r="H109" s="77">
        <v>0</v>
      </c>
      <c r="I109" s="77">
        <v>0</v>
      </c>
      <c r="J109" s="77">
        <v>0</v>
      </c>
      <c r="K109" s="77">
        <v>0</v>
      </c>
      <c r="L109" s="77">
        <v>0</v>
      </c>
      <c r="M109" s="77">
        <v>0</v>
      </c>
      <c r="N109" s="77">
        <v>0</v>
      </c>
      <c r="O109" s="77">
        <v>0</v>
      </c>
      <c r="P109" s="77">
        <v>0</v>
      </c>
      <c r="Q109" s="77">
        <v>0</v>
      </c>
      <c r="R109" s="77">
        <v>0</v>
      </c>
      <c r="S109" s="77">
        <v>0</v>
      </c>
      <c r="T109" s="77">
        <v>0</v>
      </c>
      <c r="U109" s="77">
        <v>0</v>
      </c>
      <c r="V109" s="77">
        <v>0</v>
      </c>
      <c r="W109" s="77">
        <v>0</v>
      </c>
      <c r="X109" s="77">
        <v>0</v>
      </c>
      <c r="Y109" s="77">
        <v>0</v>
      </c>
      <c r="Z109" s="77">
        <v>0</v>
      </c>
      <c r="AA109" s="77">
        <v>0</v>
      </c>
      <c r="AB109" s="77">
        <v>0</v>
      </c>
      <c r="AC109" s="77">
        <v>0</v>
      </c>
      <c r="AD109" s="77">
        <v>0</v>
      </c>
      <c r="AE109" s="77">
        <v>0</v>
      </c>
      <c r="AF109" s="77">
        <v>0</v>
      </c>
      <c r="AG109" s="77">
        <v>0</v>
      </c>
      <c r="AH109" s="77">
        <v>0</v>
      </c>
      <c r="AI109" s="77">
        <v>0</v>
      </c>
      <c r="AJ109" s="77">
        <v>0</v>
      </c>
      <c r="AK109" s="77">
        <v>0</v>
      </c>
      <c r="AL109" s="77">
        <v>0</v>
      </c>
      <c r="AM109" s="77">
        <v>0</v>
      </c>
      <c r="AN109" s="77">
        <v>0</v>
      </c>
      <c r="AO109" s="77">
        <v>0</v>
      </c>
      <c r="AP109" s="77">
        <v>0</v>
      </c>
      <c r="AQ109" s="77">
        <v>0</v>
      </c>
      <c r="AR109" s="77">
        <v>0</v>
      </c>
      <c r="AS109" s="77">
        <v>0</v>
      </c>
      <c r="AT109" s="77">
        <v>0</v>
      </c>
      <c r="AU109" s="77">
        <v>0</v>
      </c>
      <c r="AV109" s="77">
        <v>0</v>
      </c>
      <c r="AW109" s="77">
        <v>0</v>
      </c>
      <c r="AX109" s="77">
        <v>0</v>
      </c>
      <c r="AY109" s="77">
        <v>0</v>
      </c>
      <c r="AZ109" s="77">
        <v>0</v>
      </c>
      <c r="BA109" s="77">
        <v>0</v>
      </c>
      <c r="BB109" s="77">
        <v>0</v>
      </c>
      <c r="BC109" s="77">
        <v>0</v>
      </c>
      <c r="BD109" s="77">
        <v>0</v>
      </c>
      <c r="BE109" s="77">
        <v>0</v>
      </c>
      <c r="BF109" s="77">
        <v>0</v>
      </c>
      <c r="BG109" s="77">
        <v>0</v>
      </c>
      <c r="BH109" s="77">
        <v>0</v>
      </c>
      <c r="BI109" s="77">
        <v>0</v>
      </c>
      <c r="BJ109" s="77">
        <v>0</v>
      </c>
      <c r="BK109" s="77">
        <v>0</v>
      </c>
      <c r="BL109" s="77">
        <v>0</v>
      </c>
      <c r="BM109" s="77">
        <v>0</v>
      </c>
      <c r="BN109" s="77">
        <v>0</v>
      </c>
      <c r="BO109" s="77">
        <v>0</v>
      </c>
      <c r="BP109" s="77">
        <v>0</v>
      </c>
      <c r="BQ109" s="77">
        <v>0</v>
      </c>
      <c r="BR109" s="77">
        <v>0</v>
      </c>
      <c r="BS109" s="77">
        <v>0</v>
      </c>
      <c r="BT109" s="77">
        <v>0</v>
      </c>
      <c r="BU109" s="77">
        <v>0</v>
      </c>
      <c r="BV109" s="77">
        <v>0</v>
      </c>
      <c r="BW109" s="77">
        <v>0</v>
      </c>
      <c r="BX109" s="77">
        <v>0</v>
      </c>
      <c r="BY109" s="77">
        <v>0</v>
      </c>
      <c r="BZ109" s="77">
        <v>0</v>
      </c>
      <c r="CA109" s="77">
        <v>0</v>
      </c>
      <c r="CB109" s="77">
        <v>0</v>
      </c>
      <c r="CC109" s="77">
        <v>180360</v>
      </c>
      <c r="CD109" s="77">
        <v>130041</v>
      </c>
      <c r="CE109" s="77">
        <v>50319</v>
      </c>
      <c r="CF109" s="77">
        <v>141900</v>
      </c>
      <c r="CG109" s="77">
        <v>129000</v>
      </c>
      <c r="CH109" s="77">
        <v>12900</v>
      </c>
      <c r="CI109" s="77">
        <v>0</v>
      </c>
      <c r="CJ109" s="77">
        <v>0</v>
      </c>
      <c r="CK109" s="77">
        <v>0</v>
      </c>
      <c r="CL109" s="77">
        <v>141900</v>
      </c>
      <c r="CM109" s="77">
        <v>129000</v>
      </c>
      <c r="CN109" s="77">
        <v>12900</v>
      </c>
      <c r="CO109" s="77">
        <v>0</v>
      </c>
      <c r="CP109" s="77">
        <v>0</v>
      </c>
      <c r="CQ109" s="77">
        <v>0</v>
      </c>
      <c r="CR109" s="77">
        <v>15364</v>
      </c>
      <c r="CS109" s="77">
        <v>6647</v>
      </c>
      <c r="CT109" s="77">
        <v>6647</v>
      </c>
      <c r="CU109" s="77">
        <v>0</v>
      </c>
      <c r="CV109" s="77">
        <v>10112</v>
      </c>
      <c r="CW109" s="77">
        <v>1041</v>
      </c>
      <c r="CX109" s="77">
        <v>9312</v>
      </c>
      <c r="CY109" s="77">
        <v>6156</v>
      </c>
      <c r="CZ109" s="77">
        <v>0</v>
      </c>
      <c r="DA109" s="77">
        <v>6156</v>
      </c>
      <c r="DB109" s="77">
        <v>558</v>
      </c>
      <c r="DC109" s="77">
        <v>3398</v>
      </c>
      <c r="DD109" s="77">
        <v>1041</v>
      </c>
      <c r="DE109" s="77">
        <v>2598</v>
      </c>
      <c r="DF109" s="77">
        <v>0</v>
      </c>
      <c r="DG109" s="77">
        <v>939</v>
      </c>
      <c r="DH109" s="77">
        <v>418</v>
      </c>
      <c r="DI109" s="77">
        <v>521</v>
      </c>
      <c r="DJ109" s="77">
        <v>5157</v>
      </c>
      <c r="DK109" s="77">
        <v>3369</v>
      </c>
      <c r="DL109" s="77">
        <v>1788</v>
      </c>
      <c r="DM109" s="77">
        <v>275230</v>
      </c>
      <c r="DN109" s="77">
        <v>214760</v>
      </c>
      <c r="DO109" s="77">
        <v>117760</v>
      </c>
      <c r="DP109" s="77">
        <v>97000</v>
      </c>
      <c r="DQ109" s="77">
        <v>60470</v>
      </c>
      <c r="DR109" s="77">
        <v>41070</v>
      </c>
      <c r="DS109" s="111">
        <v>19400</v>
      </c>
    </row>
    <row r="110" spans="1:123" ht="15">
      <c r="A110" s="42" t="s">
        <v>247</v>
      </c>
      <c r="B110" s="38" t="s">
        <v>79</v>
      </c>
      <c r="C110" s="77">
        <v>315350.47240873624</v>
      </c>
      <c r="D110" s="77">
        <v>211355.47240873621</v>
      </c>
      <c r="E110" s="77">
        <v>103995</v>
      </c>
      <c r="F110" s="77">
        <v>167392.47240873621</v>
      </c>
      <c r="G110" s="77">
        <v>109740.47240873621</v>
      </c>
      <c r="H110" s="77">
        <v>57652</v>
      </c>
      <c r="I110" s="77">
        <v>42466.472408736219</v>
      </c>
      <c r="J110" s="77">
        <v>27108.472408736219</v>
      </c>
      <c r="K110" s="77">
        <v>15358</v>
      </c>
      <c r="L110" s="77">
        <v>0</v>
      </c>
      <c r="M110" s="77">
        <v>0</v>
      </c>
      <c r="N110" s="77">
        <v>0</v>
      </c>
      <c r="O110" s="77">
        <v>13244</v>
      </c>
      <c r="P110" s="77">
        <v>6181</v>
      </c>
      <c r="Q110" s="77">
        <v>7063</v>
      </c>
      <c r="R110" s="77">
        <v>0</v>
      </c>
      <c r="S110" s="77">
        <v>0</v>
      </c>
      <c r="T110" s="77">
        <v>0</v>
      </c>
      <c r="U110" s="77">
        <v>13244</v>
      </c>
      <c r="V110" s="77">
        <v>6181</v>
      </c>
      <c r="W110" s="77">
        <v>7063</v>
      </c>
      <c r="X110" s="77">
        <v>0</v>
      </c>
      <c r="Y110" s="77">
        <v>0</v>
      </c>
      <c r="Z110" s="77">
        <v>0</v>
      </c>
      <c r="AA110" s="77">
        <v>57585</v>
      </c>
      <c r="AB110" s="77">
        <v>55685</v>
      </c>
      <c r="AC110" s="77">
        <v>1900</v>
      </c>
      <c r="AD110" s="77">
        <v>57585</v>
      </c>
      <c r="AE110" s="77">
        <v>55685</v>
      </c>
      <c r="AF110" s="77">
        <v>1900</v>
      </c>
      <c r="AG110" s="77">
        <v>0</v>
      </c>
      <c r="AH110" s="77">
        <v>0</v>
      </c>
      <c r="AI110" s="77">
        <v>0</v>
      </c>
      <c r="AJ110" s="77">
        <v>40696</v>
      </c>
      <c r="AK110" s="77">
        <v>14343</v>
      </c>
      <c r="AL110" s="77">
        <v>26353</v>
      </c>
      <c r="AM110" s="77">
        <v>17407</v>
      </c>
      <c r="AN110" s="77">
        <v>14343</v>
      </c>
      <c r="AO110" s="77">
        <v>3064</v>
      </c>
      <c r="AP110" s="77">
        <v>2387</v>
      </c>
      <c r="AQ110" s="77">
        <v>0</v>
      </c>
      <c r="AR110" s="77">
        <v>2387</v>
      </c>
      <c r="AS110" s="77">
        <v>19820</v>
      </c>
      <c r="AT110" s="77">
        <v>0</v>
      </c>
      <c r="AU110" s="77">
        <v>19820</v>
      </c>
      <c r="AV110" s="77">
        <v>1082</v>
      </c>
      <c r="AW110" s="77">
        <v>0</v>
      </c>
      <c r="AX110" s="77">
        <v>1082</v>
      </c>
      <c r="AY110" s="77">
        <v>6480</v>
      </c>
      <c r="AZ110" s="77">
        <v>5153</v>
      </c>
      <c r="BA110" s="77">
        <v>1327</v>
      </c>
      <c r="BB110" s="77">
        <v>1201</v>
      </c>
      <c r="BC110" s="77">
        <v>0</v>
      </c>
      <c r="BD110" s="77">
        <v>1201</v>
      </c>
      <c r="BE110" s="77">
        <v>1790</v>
      </c>
      <c r="BF110" s="77">
        <v>0</v>
      </c>
      <c r="BG110" s="77">
        <v>1790</v>
      </c>
      <c r="BH110" s="77">
        <v>631</v>
      </c>
      <c r="BI110" s="77">
        <v>0</v>
      </c>
      <c r="BJ110" s="77">
        <v>631</v>
      </c>
      <c r="BK110" s="77">
        <v>0</v>
      </c>
      <c r="BL110" s="77">
        <v>0</v>
      </c>
      <c r="BM110" s="77">
        <v>0</v>
      </c>
      <c r="BN110" s="77">
        <v>631</v>
      </c>
      <c r="BO110" s="77">
        <v>0</v>
      </c>
      <c r="BP110" s="77">
        <v>631</v>
      </c>
      <c r="BQ110" s="77">
        <v>3299</v>
      </c>
      <c r="BR110" s="77">
        <v>1270</v>
      </c>
      <c r="BS110" s="77">
        <v>2029</v>
      </c>
      <c r="BT110" s="77">
        <v>1528</v>
      </c>
      <c r="BU110" s="77">
        <v>0</v>
      </c>
      <c r="BV110" s="77">
        <v>1528</v>
      </c>
      <c r="BW110" s="77">
        <v>1446</v>
      </c>
      <c r="BX110" s="77">
        <v>1270</v>
      </c>
      <c r="BY110" s="77">
        <v>176</v>
      </c>
      <c r="BZ110" s="77">
        <v>325</v>
      </c>
      <c r="CA110" s="77">
        <v>0</v>
      </c>
      <c r="CB110" s="77">
        <v>325</v>
      </c>
      <c r="CC110" s="77">
        <v>23798</v>
      </c>
      <c r="CD110" s="77">
        <v>845</v>
      </c>
      <c r="CE110" s="77">
        <v>22953</v>
      </c>
      <c r="CF110" s="77">
        <v>0</v>
      </c>
      <c r="CG110" s="77">
        <v>0</v>
      </c>
      <c r="CH110" s="77">
        <v>0</v>
      </c>
      <c r="CI110" s="77">
        <v>0</v>
      </c>
      <c r="CJ110" s="77">
        <v>0</v>
      </c>
      <c r="CK110" s="77">
        <v>0</v>
      </c>
      <c r="CL110" s="77">
        <v>0</v>
      </c>
      <c r="CM110" s="77">
        <v>0</v>
      </c>
      <c r="CN110" s="77">
        <v>0</v>
      </c>
      <c r="CO110" s="77">
        <v>0</v>
      </c>
      <c r="CP110" s="77">
        <v>0</v>
      </c>
      <c r="CQ110" s="77">
        <v>0</v>
      </c>
      <c r="CR110" s="77">
        <v>7360</v>
      </c>
      <c r="CS110" s="77">
        <v>3185</v>
      </c>
      <c r="CT110" s="77">
        <v>3185</v>
      </c>
      <c r="CU110" s="77">
        <v>0</v>
      </c>
      <c r="CV110" s="77">
        <v>8083</v>
      </c>
      <c r="CW110" s="77">
        <v>845</v>
      </c>
      <c r="CX110" s="77">
        <v>7433</v>
      </c>
      <c r="CY110" s="77">
        <v>5322</v>
      </c>
      <c r="CZ110" s="77">
        <v>0</v>
      </c>
      <c r="DA110" s="77">
        <v>5322</v>
      </c>
      <c r="DB110" s="77">
        <v>0</v>
      </c>
      <c r="DC110" s="77">
        <v>2761</v>
      </c>
      <c r="DD110" s="77">
        <v>845</v>
      </c>
      <c r="DE110" s="77">
        <v>2111</v>
      </c>
      <c r="DF110" s="77">
        <v>0</v>
      </c>
      <c r="DG110" s="77">
        <v>1782</v>
      </c>
      <c r="DH110" s="77">
        <v>1459</v>
      </c>
      <c r="DI110" s="77">
        <v>323</v>
      </c>
      <c r="DJ110" s="77">
        <v>3193</v>
      </c>
      <c r="DK110" s="77">
        <v>2086</v>
      </c>
      <c r="DL110" s="77">
        <v>1107</v>
      </c>
      <c r="DM110" s="77">
        <v>124160</v>
      </c>
      <c r="DN110" s="77">
        <v>100770</v>
      </c>
      <c r="DO110" s="77">
        <v>63250</v>
      </c>
      <c r="DP110" s="77">
        <v>37520</v>
      </c>
      <c r="DQ110" s="77">
        <v>23390</v>
      </c>
      <c r="DR110" s="77">
        <v>15880</v>
      </c>
      <c r="DS110" s="111">
        <v>7510</v>
      </c>
    </row>
    <row r="111" spans="1:123" ht="15">
      <c r="A111" s="42" t="s">
        <v>248</v>
      </c>
      <c r="B111" s="38" t="s">
        <v>80</v>
      </c>
      <c r="C111" s="77">
        <v>184540.50194105366</v>
      </c>
      <c r="D111" s="77">
        <v>123857.50194105366</v>
      </c>
      <c r="E111" s="77">
        <v>60683</v>
      </c>
      <c r="F111" s="77">
        <v>16286.501941053659</v>
      </c>
      <c r="G111" s="77">
        <v>10391.501941053659</v>
      </c>
      <c r="H111" s="77">
        <v>5895</v>
      </c>
      <c r="I111" s="77">
        <v>3488.5019410536588</v>
      </c>
      <c r="J111" s="77">
        <v>2770.5019410536588</v>
      </c>
      <c r="K111" s="77">
        <v>718</v>
      </c>
      <c r="L111" s="77">
        <v>0</v>
      </c>
      <c r="M111" s="77">
        <v>0</v>
      </c>
      <c r="N111" s="77">
        <v>0</v>
      </c>
      <c r="O111" s="77">
        <v>697</v>
      </c>
      <c r="P111" s="77">
        <v>0</v>
      </c>
      <c r="Q111" s="77">
        <v>697</v>
      </c>
      <c r="R111" s="77">
        <v>0</v>
      </c>
      <c r="S111" s="77">
        <v>0</v>
      </c>
      <c r="T111" s="77">
        <v>0</v>
      </c>
      <c r="U111" s="77">
        <v>697</v>
      </c>
      <c r="V111" s="77">
        <v>0</v>
      </c>
      <c r="W111" s="77">
        <v>697</v>
      </c>
      <c r="X111" s="77">
        <v>0</v>
      </c>
      <c r="Y111" s="77">
        <v>0</v>
      </c>
      <c r="Z111" s="77">
        <v>0</v>
      </c>
      <c r="AA111" s="77">
        <v>6714</v>
      </c>
      <c r="AB111" s="77">
        <v>6313</v>
      </c>
      <c r="AC111" s="77">
        <v>401</v>
      </c>
      <c r="AD111" s="77">
        <v>6714</v>
      </c>
      <c r="AE111" s="77">
        <v>6313</v>
      </c>
      <c r="AF111" s="77">
        <v>401</v>
      </c>
      <c r="AG111" s="77">
        <v>0</v>
      </c>
      <c r="AH111" s="77">
        <v>0</v>
      </c>
      <c r="AI111" s="77">
        <v>0</v>
      </c>
      <c r="AJ111" s="77">
        <v>2631</v>
      </c>
      <c r="AK111" s="77">
        <v>323</v>
      </c>
      <c r="AL111" s="77">
        <v>2308</v>
      </c>
      <c r="AM111" s="77">
        <v>460</v>
      </c>
      <c r="AN111" s="77">
        <v>323</v>
      </c>
      <c r="AO111" s="77">
        <v>137</v>
      </c>
      <c r="AP111" s="77">
        <v>358</v>
      </c>
      <c r="AQ111" s="77">
        <v>0</v>
      </c>
      <c r="AR111" s="77">
        <v>358</v>
      </c>
      <c r="AS111" s="77">
        <v>1651</v>
      </c>
      <c r="AT111" s="77">
        <v>0</v>
      </c>
      <c r="AU111" s="77">
        <v>1651</v>
      </c>
      <c r="AV111" s="77">
        <v>162</v>
      </c>
      <c r="AW111" s="77">
        <v>0</v>
      </c>
      <c r="AX111" s="77">
        <v>162</v>
      </c>
      <c r="AY111" s="77">
        <v>1770</v>
      </c>
      <c r="AZ111" s="77">
        <v>812</v>
      </c>
      <c r="BA111" s="77">
        <v>958</v>
      </c>
      <c r="BB111" s="77">
        <v>123</v>
      </c>
      <c r="BC111" s="77">
        <v>0</v>
      </c>
      <c r="BD111" s="77">
        <v>123</v>
      </c>
      <c r="BE111" s="77">
        <v>295</v>
      </c>
      <c r="BF111" s="77">
        <v>0</v>
      </c>
      <c r="BG111" s="77">
        <v>295</v>
      </c>
      <c r="BH111" s="77">
        <v>206</v>
      </c>
      <c r="BI111" s="77">
        <v>0</v>
      </c>
      <c r="BJ111" s="77">
        <v>206</v>
      </c>
      <c r="BK111" s="77">
        <v>0</v>
      </c>
      <c r="BL111" s="77">
        <v>0</v>
      </c>
      <c r="BM111" s="77">
        <v>0</v>
      </c>
      <c r="BN111" s="77">
        <v>206</v>
      </c>
      <c r="BO111" s="77">
        <v>0</v>
      </c>
      <c r="BP111" s="77">
        <v>206</v>
      </c>
      <c r="BQ111" s="77">
        <v>362</v>
      </c>
      <c r="BR111" s="77">
        <v>173</v>
      </c>
      <c r="BS111" s="77">
        <v>189</v>
      </c>
      <c r="BT111" s="77">
        <v>130</v>
      </c>
      <c r="BU111" s="77">
        <v>0</v>
      </c>
      <c r="BV111" s="77">
        <v>130</v>
      </c>
      <c r="BW111" s="77">
        <v>197</v>
      </c>
      <c r="BX111" s="77">
        <v>173</v>
      </c>
      <c r="BY111" s="77">
        <v>24</v>
      </c>
      <c r="BZ111" s="77">
        <v>35</v>
      </c>
      <c r="CA111" s="77">
        <v>0</v>
      </c>
      <c r="CB111" s="77">
        <v>35</v>
      </c>
      <c r="CC111" s="77">
        <v>20144</v>
      </c>
      <c r="CD111" s="77">
        <v>876</v>
      </c>
      <c r="CE111" s="77">
        <v>19268</v>
      </c>
      <c r="CF111" s="77">
        <v>0</v>
      </c>
      <c r="CG111" s="77">
        <v>0</v>
      </c>
      <c r="CH111" s="77">
        <v>0</v>
      </c>
      <c r="CI111" s="77">
        <v>0</v>
      </c>
      <c r="CJ111" s="77">
        <v>0</v>
      </c>
      <c r="CK111" s="77">
        <v>0</v>
      </c>
      <c r="CL111" s="77">
        <v>0</v>
      </c>
      <c r="CM111" s="77">
        <v>0</v>
      </c>
      <c r="CN111" s="77">
        <v>0</v>
      </c>
      <c r="CO111" s="77">
        <v>0</v>
      </c>
      <c r="CP111" s="77">
        <v>0</v>
      </c>
      <c r="CQ111" s="77">
        <v>0</v>
      </c>
      <c r="CR111" s="77">
        <v>6198</v>
      </c>
      <c r="CS111" s="77">
        <v>2682</v>
      </c>
      <c r="CT111" s="77">
        <v>2682</v>
      </c>
      <c r="CU111" s="77">
        <v>0</v>
      </c>
      <c r="CV111" s="77">
        <v>7883</v>
      </c>
      <c r="CW111" s="77">
        <v>876</v>
      </c>
      <c r="CX111" s="77">
        <v>7209</v>
      </c>
      <c r="CY111" s="77">
        <v>5021</v>
      </c>
      <c r="CZ111" s="77">
        <v>0</v>
      </c>
      <c r="DA111" s="77">
        <v>5021</v>
      </c>
      <c r="DB111" s="77">
        <v>0</v>
      </c>
      <c r="DC111" s="77">
        <v>2862</v>
      </c>
      <c r="DD111" s="77">
        <v>876</v>
      </c>
      <c r="DE111" s="77">
        <v>2188</v>
      </c>
      <c r="DF111" s="77">
        <v>0</v>
      </c>
      <c r="DG111" s="77">
        <v>490</v>
      </c>
      <c r="DH111" s="77">
        <v>218</v>
      </c>
      <c r="DI111" s="77">
        <v>272</v>
      </c>
      <c r="DJ111" s="77">
        <v>2689</v>
      </c>
      <c r="DK111" s="77">
        <v>1757</v>
      </c>
      <c r="DL111" s="77">
        <v>932</v>
      </c>
      <c r="DM111" s="77">
        <v>148110</v>
      </c>
      <c r="DN111" s="77">
        <v>112590</v>
      </c>
      <c r="DO111" s="77">
        <v>55610</v>
      </c>
      <c r="DP111" s="77">
        <v>56980</v>
      </c>
      <c r="DQ111" s="77">
        <v>35520</v>
      </c>
      <c r="DR111" s="77">
        <v>24120</v>
      </c>
      <c r="DS111" s="111">
        <v>11400</v>
      </c>
    </row>
    <row r="112" spans="1:123" ht="15" hidden="1">
      <c r="A112" s="42">
        <v>56</v>
      </c>
      <c r="B112" s="38" t="s">
        <v>81</v>
      </c>
      <c r="C112" s="77">
        <v>0</v>
      </c>
      <c r="D112" s="77">
        <v>0</v>
      </c>
      <c r="E112" s="77">
        <v>0</v>
      </c>
      <c r="F112" s="77">
        <v>0</v>
      </c>
      <c r="G112" s="77">
        <v>0</v>
      </c>
      <c r="H112" s="77">
        <v>0</v>
      </c>
      <c r="I112" s="77">
        <v>0</v>
      </c>
      <c r="J112" s="77">
        <v>0</v>
      </c>
      <c r="K112" s="77">
        <v>0</v>
      </c>
      <c r="L112" s="77">
        <v>0</v>
      </c>
      <c r="M112" s="77">
        <v>0</v>
      </c>
      <c r="N112" s="77">
        <v>0</v>
      </c>
      <c r="O112" s="77">
        <v>0</v>
      </c>
      <c r="P112" s="77">
        <v>0</v>
      </c>
      <c r="Q112" s="77">
        <v>0</v>
      </c>
      <c r="R112" s="77">
        <v>0</v>
      </c>
      <c r="S112" s="77">
        <v>0</v>
      </c>
      <c r="T112" s="77">
        <v>0</v>
      </c>
      <c r="U112" s="77">
        <v>0</v>
      </c>
      <c r="V112" s="77">
        <v>0</v>
      </c>
      <c r="W112" s="77">
        <v>0</v>
      </c>
      <c r="X112" s="77">
        <v>0</v>
      </c>
      <c r="Y112" s="77">
        <v>0</v>
      </c>
      <c r="Z112" s="77">
        <v>0</v>
      </c>
      <c r="AA112" s="77">
        <v>0</v>
      </c>
      <c r="AB112" s="77">
        <v>0</v>
      </c>
      <c r="AC112" s="77">
        <v>0</v>
      </c>
      <c r="AD112" s="77">
        <v>0</v>
      </c>
      <c r="AE112" s="77">
        <v>0</v>
      </c>
      <c r="AF112" s="77">
        <v>0</v>
      </c>
      <c r="AG112" s="77">
        <v>0</v>
      </c>
      <c r="AH112" s="77">
        <v>0</v>
      </c>
      <c r="AI112" s="77">
        <v>0</v>
      </c>
      <c r="AJ112" s="77">
        <v>0</v>
      </c>
      <c r="AK112" s="77">
        <v>0</v>
      </c>
      <c r="AL112" s="77">
        <v>0</v>
      </c>
      <c r="AM112" s="77">
        <v>0</v>
      </c>
      <c r="AN112" s="77">
        <v>0</v>
      </c>
      <c r="AO112" s="77">
        <v>0</v>
      </c>
      <c r="AP112" s="77">
        <v>0</v>
      </c>
      <c r="AQ112" s="77">
        <v>0</v>
      </c>
      <c r="AR112" s="77">
        <v>0</v>
      </c>
      <c r="AS112" s="77">
        <v>0</v>
      </c>
      <c r="AT112" s="77">
        <v>0</v>
      </c>
      <c r="AU112" s="77">
        <v>0</v>
      </c>
      <c r="AV112" s="77">
        <v>0</v>
      </c>
      <c r="AW112" s="77">
        <v>0</v>
      </c>
      <c r="AX112" s="77">
        <v>0</v>
      </c>
      <c r="AY112" s="77">
        <v>0</v>
      </c>
      <c r="AZ112" s="77">
        <v>0</v>
      </c>
      <c r="BA112" s="77">
        <v>0</v>
      </c>
      <c r="BB112" s="77">
        <v>0</v>
      </c>
      <c r="BC112" s="77">
        <v>0</v>
      </c>
      <c r="BD112" s="77">
        <v>0</v>
      </c>
      <c r="BE112" s="77">
        <v>0</v>
      </c>
      <c r="BF112" s="77">
        <v>0</v>
      </c>
      <c r="BG112" s="77">
        <v>0</v>
      </c>
      <c r="BH112" s="77">
        <v>0</v>
      </c>
      <c r="BI112" s="77">
        <v>0</v>
      </c>
      <c r="BJ112" s="77">
        <v>0</v>
      </c>
      <c r="BK112" s="77">
        <v>0</v>
      </c>
      <c r="BL112" s="77">
        <v>0</v>
      </c>
      <c r="BM112" s="77">
        <v>0</v>
      </c>
      <c r="BN112" s="77">
        <v>0</v>
      </c>
      <c r="BO112" s="77">
        <v>0</v>
      </c>
      <c r="BP112" s="77">
        <v>0</v>
      </c>
      <c r="BQ112" s="77">
        <v>0</v>
      </c>
      <c r="BR112" s="77">
        <v>0</v>
      </c>
      <c r="BS112" s="77">
        <v>0</v>
      </c>
      <c r="BT112" s="77">
        <v>0</v>
      </c>
      <c r="BU112" s="77">
        <v>0</v>
      </c>
      <c r="BV112" s="77">
        <v>0</v>
      </c>
      <c r="BW112" s="77">
        <v>0</v>
      </c>
      <c r="BX112" s="77">
        <v>0</v>
      </c>
      <c r="BY112" s="77">
        <v>0</v>
      </c>
      <c r="BZ112" s="77">
        <v>0</v>
      </c>
      <c r="CA112" s="77">
        <v>0</v>
      </c>
      <c r="CB112" s="77">
        <v>0</v>
      </c>
      <c r="CC112" s="77">
        <v>0</v>
      </c>
      <c r="CD112" s="77">
        <v>0</v>
      </c>
      <c r="CE112" s="77">
        <v>0</v>
      </c>
      <c r="CF112" s="77">
        <v>0</v>
      </c>
      <c r="CG112" s="77">
        <v>0</v>
      </c>
      <c r="CH112" s="77">
        <v>0</v>
      </c>
      <c r="CI112" s="77">
        <v>0</v>
      </c>
      <c r="CJ112" s="77">
        <v>0</v>
      </c>
      <c r="CK112" s="77">
        <v>0</v>
      </c>
      <c r="CL112" s="77">
        <v>0</v>
      </c>
      <c r="CM112" s="77">
        <v>0</v>
      </c>
      <c r="CN112" s="77">
        <v>0</v>
      </c>
      <c r="CO112" s="77">
        <v>0</v>
      </c>
      <c r="CP112" s="77">
        <v>0</v>
      </c>
      <c r="CQ112" s="77">
        <v>0</v>
      </c>
      <c r="CR112" s="77">
        <v>0</v>
      </c>
      <c r="CS112" s="77">
        <v>0</v>
      </c>
      <c r="CT112" s="77">
        <v>0</v>
      </c>
      <c r="CU112" s="77">
        <v>0</v>
      </c>
      <c r="CV112" s="77">
        <v>0</v>
      </c>
      <c r="CW112" s="77">
        <v>0</v>
      </c>
      <c r="CX112" s="77">
        <v>0</v>
      </c>
      <c r="CY112" s="77">
        <v>0</v>
      </c>
      <c r="CZ112" s="77">
        <v>0</v>
      </c>
      <c r="DA112" s="77">
        <v>0</v>
      </c>
      <c r="DB112" s="77">
        <v>0</v>
      </c>
      <c r="DC112" s="77">
        <v>0</v>
      </c>
      <c r="DD112" s="77">
        <v>0</v>
      </c>
      <c r="DE112" s="77">
        <v>0</v>
      </c>
      <c r="DF112" s="77">
        <v>0</v>
      </c>
      <c r="DG112" s="77">
        <v>0</v>
      </c>
      <c r="DH112" s="77">
        <v>0</v>
      </c>
      <c r="DI112" s="77">
        <v>0</v>
      </c>
      <c r="DJ112" s="77">
        <v>0</v>
      </c>
      <c r="DK112" s="77">
        <v>0</v>
      </c>
      <c r="DL112" s="77">
        <v>0</v>
      </c>
      <c r="DM112" s="77">
        <v>0</v>
      </c>
      <c r="DN112" s="77">
        <v>0</v>
      </c>
      <c r="DO112" s="77">
        <v>0</v>
      </c>
      <c r="DP112" s="77">
        <v>0</v>
      </c>
      <c r="DQ112" s="77">
        <v>0</v>
      </c>
      <c r="DR112" s="77">
        <v>0</v>
      </c>
      <c r="DS112" s="111">
        <v>0</v>
      </c>
    </row>
    <row r="113" spans="1:123" ht="15">
      <c r="A113" s="42" t="s">
        <v>249</v>
      </c>
      <c r="B113" s="38" t="s">
        <v>82</v>
      </c>
      <c r="C113" s="77">
        <v>133578.39010341786</v>
      </c>
      <c r="D113" s="77">
        <v>84125.390103417842</v>
      </c>
      <c r="E113" s="77">
        <v>49453</v>
      </c>
      <c r="F113" s="77">
        <v>14482.390103417836</v>
      </c>
      <c r="G113" s="77">
        <v>9420.3901034178361</v>
      </c>
      <c r="H113" s="77">
        <v>5062</v>
      </c>
      <c r="I113" s="77">
        <v>2023.3901034178361</v>
      </c>
      <c r="J113" s="77">
        <v>1610.3901034178361</v>
      </c>
      <c r="K113" s="77">
        <v>413</v>
      </c>
      <c r="L113" s="77">
        <v>0</v>
      </c>
      <c r="M113" s="77">
        <v>0</v>
      </c>
      <c r="N113" s="77">
        <v>0</v>
      </c>
      <c r="O113" s="77">
        <v>545</v>
      </c>
      <c r="P113" s="77">
        <v>0</v>
      </c>
      <c r="Q113" s="77">
        <v>545</v>
      </c>
      <c r="R113" s="77">
        <v>0</v>
      </c>
      <c r="S113" s="77">
        <v>0</v>
      </c>
      <c r="T113" s="77">
        <v>0</v>
      </c>
      <c r="U113" s="77">
        <v>545</v>
      </c>
      <c r="V113" s="77">
        <v>0</v>
      </c>
      <c r="W113" s="77">
        <v>545</v>
      </c>
      <c r="X113" s="77">
        <v>0</v>
      </c>
      <c r="Y113" s="77">
        <v>0</v>
      </c>
      <c r="Z113" s="77">
        <v>0</v>
      </c>
      <c r="AA113" s="77">
        <v>5733</v>
      </c>
      <c r="AB113" s="77">
        <v>5402</v>
      </c>
      <c r="AC113" s="77">
        <v>331</v>
      </c>
      <c r="AD113" s="77">
        <v>5733</v>
      </c>
      <c r="AE113" s="77">
        <v>5402</v>
      </c>
      <c r="AF113" s="77">
        <v>331</v>
      </c>
      <c r="AG113" s="77">
        <v>0</v>
      </c>
      <c r="AH113" s="77">
        <v>0</v>
      </c>
      <c r="AI113" s="77">
        <v>0</v>
      </c>
      <c r="AJ113" s="77">
        <v>3660</v>
      </c>
      <c r="AK113" s="77">
        <v>1560</v>
      </c>
      <c r="AL113" s="77">
        <v>2100</v>
      </c>
      <c r="AM113" s="77">
        <v>1756</v>
      </c>
      <c r="AN113" s="77">
        <v>1560</v>
      </c>
      <c r="AO113" s="77">
        <v>196</v>
      </c>
      <c r="AP113" s="77">
        <v>320</v>
      </c>
      <c r="AQ113" s="77">
        <v>0</v>
      </c>
      <c r="AR113" s="77">
        <v>320</v>
      </c>
      <c r="AS113" s="77">
        <v>1449</v>
      </c>
      <c r="AT113" s="77">
        <v>0</v>
      </c>
      <c r="AU113" s="77">
        <v>1449</v>
      </c>
      <c r="AV113" s="77">
        <v>135</v>
      </c>
      <c r="AW113" s="77">
        <v>0</v>
      </c>
      <c r="AX113" s="77">
        <v>135</v>
      </c>
      <c r="AY113" s="77">
        <v>1628</v>
      </c>
      <c r="AZ113" s="77">
        <v>680</v>
      </c>
      <c r="BA113" s="77">
        <v>948</v>
      </c>
      <c r="BB113" s="77">
        <v>111</v>
      </c>
      <c r="BC113" s="77">
        <v>0</v>
      </c>
      <c r="BD113" s="77">
        <v>111</v>
      </c>
      <c r="BE113" s="77">
        <v>211</v>
      </c>
      <c r="BF113" s="77">
        <v>0</v>
      </c>
      <c r="BG113" s="77">
        <v>211</v>
      </c>
      <c r="BH113" s="77">
        <v>243</v>
      </c>
      <c r="BI113" s="77">
        <v>0</v>
      </c>
      <c r="BJ113" s="77">
        <v>243</v>
      </c>
      <c r="BK113" s="77">
        <v>0</v>
      </c>
      <c r="BL113" s="77">
        <v>0</v>
      </c>
      <c r="BM113" s="77">
        <v>0</v>
      </c>
      <c r="BN113" s="77">
        <v>243</v>
      </c>
      <c r="BO113" s="77">
        <v>0</v>
      </c>
      <c r="BP113" s="77">
        <v>243</v>
      </c>
      <c r="BQ113" s="77">
        <v>328</v>
      </c>
      <c r="BR113" s="77">
        <v>168</v>
      </c>
      <c r="BS113" s="77">
        <v>160</v>
      </c>
      <c r="BT113" s="77">
        <v>104</v>
      </c>
      <c r="BU113" s="77">
        <v>0</v>
      </c>
      <c r="BV113" s="77">
        <v>104</v>
      </c>
      <c r="BW113" s="77">
        <v>191</v>
      </c>
      <c r="BX113" s="77">
        <v>168</v>
      </c>
      <c r="BY113" s="77">
        <v>23</v>
      </c>
      <c r="BZ113" s="77">
        <v>33</v>
      </c>
      <c r="CA113" s="77">
        <v>0</v>
      </c>
      <c r="CB113" s="77">
        <v>33</v>
      </c>
      <c r="CC113" s="77">
        <v>22196</v>
      </c>
      <c r="CD113" s="77">
        <v>845</v>
      </c>
      <c r="CE113" s="77">
        <v>21351</v>
      </c>
      <c r="CF113" s="77">
        <v>0</v>
      </c>
      <c r="CG113" s="77">
        <v>0</v>
      </c>
      <c r="CH113" s="77">
        <v>0</v>
      </c>
      <c r="CI113" s="77">
        <v>0</v>
      </c>
      <c r="CJ113" s="77">
        <v>0</v>
      </c>
      <c r="CK113" s="77">
        <v>0</v>
      </c>
      <c r="CL113" s="77">
        <v>0</v>
      </c>
      <c r="CM113" s="77">
        <v>0</v>
      </c>
      <c r="CN113" s="77">
        <v>0</v>
      </c>
      <c r="CO113" s="77">
        <v>0</v>
      </c>
      <c r="CP113" s="77">
        <v>0</v>
      </c>
      <c r="CQ113" s="77">
        <v>0</v>
      </c>
      <c r="CR113" s="77">
        <v>7360</v>
      </c>
      <c r="CS113" s="77">
        <v>3185</v>
      </c>
      <c r="CT113" s="77">
        <v>3185</v>
      </c>
      <c r="CU113" s="77">
        <v>0</v>
      </c>
      <c r="CV113" s="77">
        <v>7681</v>
      </c>
      <c r="CW113" s="77">
        <v>845</v>
      </c>
      <c r="CX113" s="77">
        <v>7031</v>
      </c>
      <c r="CY113" s="77">
        <v>4920</v>
      </c>
      <c r="CZ113" s="77">
        <v>0</v>
      </c>
      <c r="DA113" s="77">
        <v>4920</v>
      </c>
      <c r="DB113" s="77">
        <v>0</v>
      </c>
      <c r="DC113" s="77">
        <v>2761</v>
      </c>
      <c r="DD113" s="77">
        <v>845</v>
      </c>
      <c r="DE113" s="77">
        <v>2111</v>
      </c>
      <c r="DF113" s="77">
        <v>0</v>
      </c>
      <c r="DG113" s="77">
        <v>582</v>
      </c>
      <c r="DH113" s="77">
        <v>259</v>
      </c>
      <c r="DI113" s="77">
        <v>323</v>
      </c>
      <c r="DJ113" s="77">
        <v>3193</v>
      </c>
      <c r="DK113" s="77">
        <v>2086</v>
      </c>
      <c r="DL113" s="77">
        <v>1107</v>
      </c>
      <c r="DM113" s="77">
        <v>96900</v>
      </c>
      <c r="DN113" s="77">
        <v>73860</v>
      </c>
      <c r="DO113" s="77">
        <v>36890</v>
      </c>
      <c r="DP113" s="77">
        <v>36970</v>
      </c>
      <c r="DQ113" s="77">
        <v>23040</v>
      </c>
      <c r="DR113" s="77">
        <v>15650</v>
      </c>
      <c r="DS113" s="111">
        <v>7390</v>
      </c>
    </row>
    <row r="114" spans="1:123" ht="15">
      <c r="A114" s="42" t="s">
        <v>250</v>
      </c>
      <c r="B114" s="38" t="s">
        <v>83</v>
      </c>
      <c r="C114" s="77">
        <v>389414.16222819581</v>
      </c>
      <c r="D114" s="77">
        <v>270341.16222819581</v>
      </c>
      <c r="E114" s="77">
        <v>119073</v>
      </c>
      <c r="F114" s="77">
        <v>208349.16222819584</v>
      </c>
      <c r="G114" s="77">
        <v>144626.16222819584</v>
      </c>
      <c r="H114" s="77">
        <v>63723</v>
      </c>
      <c r="I114" s="77">
        <v>64298.162228195848</v>
      </c>
      <c r="J114" s="77">
        <v>50920.162228195848</v>
      </c>
      <c r="K114" s="77">
        <v>13378</v>
      </c>
      <c r="L114" s="77">
        <v>0</v>
      </c>
      <c r="M114" s="77">
        <v>0</v>
      </c>
      <c r="N114" s="77">
        <v>0</v>
      </c>
      <c r="O114" s="77">
        <v>6544</v>
      </c>
      <c r="P114" s="77">
        <v>0</v>
      </c>
      <c r="Q114" s="77">
        <v>6544</v>
      </c>
      <c r="R114" s="77">
        <v>149</v>
      </c>
      <c r="S114" s="77">
        <v>0</v>
      </c>
      <c r="T114" s="77">
        <v>149</v>
      </c>
      <c r="U114" s="77">
        <v>6395</v>
      </c>
      <c r="V114" s="77">
        <v>0</v>
      </c>
      <c r="W114" s="77">
        <v>6395</v>
      </c>
      <c r="X114" s="77">
        <v>0</v>
      </c>
      <c r="Y114" s="77">
        <v>0</v>
      </c>
      <c r="Z114" s="77">
        <v>0</v>
      </c>
      <c r="AA114" s="77">
        <v>51581</v>
      </c>
      <c r="AB114" s="77">
        <v>48972</v>
      </c>
      <c r="AC114" s="77">
        <v>2609</v>
      </c>
      <c r="AD114" s="77">
        <v>51581</v>
      </c>
      <c r="AE114" s="77">
        <v>48972</v>
      </c>
      <c r="AF114" s="77">
        <v>2609</v>
      </c>
      <c r="AG114" s="77">
        <v>0</v>
      </c>
      <c r="AH114" s="77">
        <v>0</v>
      </c>
      <c r="AI114" s="77">
        <v>0</v>
      </c>
      <c r="AJ114" s="77">
        <v>52533</v>
      </c>
      <c r="AK114" s="77">
        <v>19882</v>
      </c>
      <c r="AL114" s="77">
        <v>32651</v>
      </c>
      <c r="AM114" s="77">
        <v>22448</v>
      </c>
      <c r="AN114" s="77">
        <v>19882</v>
      </c>
      <c r="AO114" s="77">
        <v>2566</v>
      </c>
      <c r="AP114" s="77">
        <v>2537</v>
      </c>
      <c r="AQ114" s="77">
        <v>0</v>
      </c>
      <c r="AR114" s="77">
        <v>2537</v>
      </c>
      <c r="AS114" s="77">
        <v>26094</v>
      </c>
      <c r="AT114" s="77">
        <v>0</v>
      </c>
      <c r="AU114" s="77">
        <v>26094</v>
      </c>
      <c r="AV114" s="77">
        <v>1454</v>
      </c>
      <c r="AW114" s="77">
        <v>0</v>
      </c>
      <c r="AX114" s="77">
        <v>1454</v>
      </c>
      <c r="AY114" s="77">
        <v>7244</v>
      </c>
      <c r="AZ114" s="77">
        <v>5606</v>
      </c>
      <c r="BA114" s="77">
        <v>1638</v>
      </c>
      <c r="BB114" s="77">
        <v>1312</v>
      </c>
      <c r="BC114" s="77">
        <v>0</v>
      </c>
      <c r="BD114" s="77">
        <v>1312</v>
      </c>
      <c r="BE114" s="77">
        <v>2738</v>
      </c>
      <c r="BF114" s="77">
        <v>0</v>
      </c>
      <c r="BG114" s="77">
        <v>2738</v>
      </c>
      <c r="BH114" s="77">
        <v>658</v>
      </c>
      <c r="BI114" s="77">
        <v>0</v>
      </c>
      <c r="BJ114" s="77">
        <v>658</v>
      </c>
      <c r="BK114" s="77">
        <v>0</v>
      </c>
      <c r="BL114" s="77">
        <v>0</v>
      </c>
      <c r="BM114" s="77">
        <v>0</v>
      </c>
      <c r="BN114" s="77">
        <v>658</v>
      </c>
      <c r="BO114" s="77">
        <v>0</v>
      </c>
      <c r="BP114" s="77">
        <v>658</v>
      </c>
      <c r="BQ114" s="77">
        <v>21441</v>
      </c>
      <c r="BR114" s="77">
        <v>19246</v>
      </c>
      <c r="BS114" s="77">
        <v>2195</v>
      </c>
      <c r="BT114" s="77">
        <v>19391</v>
      </c>
      <c r="BU114" s="77">
        <v>17759</v>
      </c>
      <c r="BV114" s="77">
        <v>1632</v>
      </c>
      <c r="BW114" s="77">
        <v>1693</v>
      </c>
      <c r="BX114" s="77">
        <v>1487</v>
      </c>
      <c r="BY114" s="77">
        <v>206</v>
      </c>
      <c r="BZ114" s="77">
        <v>357</v>
      </c>
      <c r="CA114" s="77">
        <v>0</v>
      </c>
      <c r="CB114" s="77">
        <v>357</v>
      </c>
      <c r="CC114" s="77">
        <v>43885</v>
      </c>
      <c r="CD114" s="77">
        <v>16205</v>
      </c>
      <c r="CE114" s="77">
        <v>27680</v>
      </c>
      <c r="CF114" s="77">
        <v>16500</v>
      </c>
      <c r="CG114" s="77">
        <v>15000</v>
      </c>
      <c r="CH114" s="77">
        <v>1500</v>
      </c>
      <c r="CI114" s="77">
        <v>0</v>
      </c>
      <c r="CJ114" s="77">
        <v>0</v>
      </c>
      <c r="CK114" s="77">
        <v>0</v>
      </c>
      <c r="CL114" s="77">
        <v>16500</v>
      </c>
      <c r="CM114" s="77">
        <v>15000</v>
      </c>
      <c r="CN114" s="77">
        <v>1500</v>
      </c>
      <c r="CO114" s="77">
        <v>0</v>
      </c>
      <c r="CP114" s="77">
        <v>0</v>
      </c>
      <c r="CQ114" s="77">
        <v>0</v>
      </c>
      <c r="CR114" s="77">
        <v>9161</v>
      </c>
      <c r="CS114" s="77">
        <v>3964</v>
      </c>
      <c r="CT114" s="77">
        <v>3964</v>
      </c>
      <c r="CU114" s="77">
        <v>0</v>
      </c>
      <c r="CV114" s="77">
        <v>9481</v>
      </c>
      <c r="CW114" s="77">
        <v>1205</v>
      </c>
      <c r="CX114" s="77">
        <v>8554</v>
      </c>
      <c r="CY114" s="77">
        <v>5483</v>
      </c>
      <c r="CZ114" s="77">
        <v>0</v>
      </c>
      <c r="DA114" s="77">
        <v>5483</v>
      </c>
      <c r="DB114" s="77">
        <v>63</v>
      </c>
      <c r="DC114" s="77">
        <v>3935</v>
      </c>
      <c r="DD114" s="77">
        <v>1205</v>
      </c>
      <c r="DE114" s="77">
        <v>3008</v>
      </c>
      <c r="DF114" s="77">
        <v>0</v>
      </c>
      <c r="DG114" s="77">
        <v>693</v>
      </c>
      <c r="DH114" s="77">
        <v>308</v>
      </c>
      <c r="DI114" s="77">
        <v>385</v>
      </c>
      <c r="DJ114" s="77">
        <v>3808</v>
      </c>
      <c r="DK114" s="77">
        <v>2488</v>
      </c>
      <c r="DL114" s="77">
        <v>1320</v>
      </c>
      <c r="DM114" s="77">
        <v>137180</v>
      </c>
      <c r="DN114" s="77">
        <v>109510</v>
      </c>
      <c r="DO114" s="77">
        <v>65120</v>
      </c>
      <c r="DP114" s="77">
        <v>44390</v>
      </c>
      <c r="DQ114" s="77">
        <v>27670</v>
      </c>
      <c r="DR114" s="77">
        <v>18790</v>
      </c>
      <c r="DS114" s="111">
        <v>8880</v>
      </c>
    </row>
    <row r="115" spans="1:123" ht="15">
      <c r="A115" s="42" t="s">
        <v>251</v>
      </c>
      <c r="B115" s="38" t="s">
        <v>84</v>
      </c>
      <c r="C115" s="77">
        <v>426507.46920377278</v>
      </c>
      <c r="D115" s="77">
        <v>297489.46920377278</v>
      </c>
      <c r="E115" s="77">
        <v>129018</v>
      </c>
      <c r="F115" s="77">
        <v>55987.469203772773</v>
      </c>
      <c r="G115" s="77">
        <v>34769.469203772773</v>
      </c>
      <c r="H115" s="77">
        <v>21218</v>
      </c>
      <c r="I115" s="77">
        <v>16058.469203772775</v>
      </c>
      <c r="J115" s="77">
        <v>12560.469203772775</v>
      </c>
      <c r="K115" s="77">
        <v>3498</v>
      </c>
      <c r="L115" s="77">
        <v>0</v>
      </c>
      <c r="M115" s="77">
        <v>0</v>
      </c>
      <c r="N115" s="77">
        <v>0</v>
      </c>
      <c r="O115" s="77">
        <v>2320</v>
      </c>
      <c r="P115" s="77">
        <v>0</v>
      </c>
      <c r="Q115" s="77">
        <v>2320</v>
      </c>
      <c r="R115" s="77">
        <v>0</v>
      </c>
      <c r="S115" s="77">
        <v>0</v>
      </c>
      <c r="T115" s="77">
        <v>0</v>
      </c>
      <c r="U115" s="77">
        <v>2320</v>
      </c>
      <c r="V115" s="77">
        <v>0</v>
      </c>
      <c r="W115" s="77">
        <v>2320</v>
      </c>
      <c r="X115" s="77">
        <v>0</v>
      </c>
      <c r="Y115" s="77">
        <v>0</v>
      </c>
      <c r="Z115" s="77">
        <v>0</v>
      </c>
      <c r="AA115" s="77">
        <v>17728</v>
      </c>
      <c r="AB115" s="77">
        <v>16712</v>
      </c>
      <c r="AC115" s="77">
        <v>1016</v>
      </c>
      <c r="AD115" s="77">
        <v>17728</v>
      </c>
      <c r="AE115" s="77">
        <v>16712</v>
      </c>
      <c r="AF115" s="77">
        <v>1016</v>
      </c>
      <c r="AG115" s="77">
        <v>0</v>
      </c>
      <c r="AH115" s="77">
        <v>0</v>
      </c>
      <c r="AI115" s="77">
        <v>0</v>
      </c>
      <c r="AJ115" s="77">
        <v>10712</v>
      </c>
      <c r="AK115" s="77">
        <v>3557</v>
      </c>
      <c r="AL115" s="77">
        <v>7155</v>
      </c>
      <c r="AM115" s="77">
        <v>3900</v>
      </c>
      <c r="AN115" s="77">
        <v>3557</v>
      </c>
      <c r="AO115" s="77">
        <v>343</v>
      </c>
      <c r="AP115" s="77">
        <v>771</v>
      </c>
      <c r="AQ115" s="77">
        <v>0</v>
      </c>
      <c r="AR115" s="77">
        <v>771</v>
      </c>
      <c r="AS115" s="77">
        <v>5500</v>
      </c>
      <c r="AT115" s="77">
        <v>0</v>
      </c>
      <c r="AU115" s="77">
        <v>5500</v>
      </c>
      <c r="AV115" s="77">
        <v>541</v>
      </c>
      <c r="AW115" s="77">
        <v>0</v>
      </c>
      <c r="AX115" s="77">
        <v>541</v>
      </c>
      <c r="AY115" s="77">
        <v>2353</v>
      </c>
      <c r="AZ115" s="77">
        <v>1340</v>
      </c>
      <c r="BA115" s="77">
        <v>1013</v>
      </c>
      <c r="BB115" s="77">
        <v>413</v>
      </c>
      <c r="BC115" s="77">
        <v>0</v>
      </c>
      <c r="BD115" s="77">
        <v>413</v>
      </c>
      <c r="BE115" s="77">
        <v>948</v>
      </c>
      <c r="BF115" s="77">
        <v>0</v>
      </c>
      <c r="BG115" s="77">
        <v>948</v>
      </c>
      <c r="BH115" s="77">
        <v>4238</v>
      </c>
      <c r="BI115" s="77">
        <v>0</v>
      </c>
      <c r="BJ115" s="77">
        <v>4238</v>
      </c>
      <c r="BK115" s="77">
        <v>3777</v>
      </c>
      <c r="BL115" s="77">
        <v>0</v>
      </c>
      <c r="BM115" s="77">
        <v>3777</v>
      </c>
      <c r="BN115" s="77">
        <v>461</v>
      </c>
      <c r="BO115" s="77">
        <v>0</v>
      </c>
      <c r="BP115" s="77">
        <v>461</v>
      </c>
      <c r="BQ115" s="77">
        <v>1217</v>
      </c>
      <c r="BR115" s="77">
        <v>600</v>
      </c>
      <c r="BS115" s="77">
        <v>617</v>
      </c>
      <c r="BT115" s="77">
        <v>414</v>
      </c>
      <c r="BU115" s="77">
        <v>0</v>
      </c>
      <c r="BV115" s="77">
        <v>414</v>
      </c>
      <c r="BW115" s="77">
        <v>683</v>
      </c>
      <c r="BX115" s="77">
        <v>600</v>
      </c>
      <c r="BY115" s="77">
        <v>83</v>
      </c>
      <c r="BZ115" s="77">
        <v>120</v>
      </c>
      <c r="CA115" s="77">
        <v>0</v>
      </c>
      <c r="CB115" s="77">
        <v>120</v>
      </c>
      <c r="CC115" s="77">
        <v>131030</v>
      </c>
      <c r="CD115" s="77">
        <v>82080</v>
      </c>
      <c r="CE115" s="77">
        <v>48950</v>
      </c>
      <c r="CF115" s="77">
        <v>60243</v>
      </c>
      <c r="CG115" s="77">
        <v>58538</v>
      </c>
      <c r="CH115" s="77">
        <v>1705</v>
      </c>
      <c r="CI115" s="77">
        <v>60243</v>
      </c>
      <c r="CJ115" s="77">
        <v>58538</v>
      </c>
      <c r="CK115" s="77">
        <v>1705</v>
      </c>
      <c r="CL115" s="77">
        <v>0</v>
      </c>
      <c r="CM115" s="77">
        <v>0</v>
      </c>
      <c r="CN115" s="77">
        <v>0</v>
      </c>
      <c r="CO115" s="77">
        <v>0</v>
      </c>
      <c r="CP115" s="77">
        <v>0</v>
      </c>
      <c r="CQ115" s="77">
        <v>0</v>
      </c>
      <c r="CR115" s="77">
        <v>12396</v>
      </c>
      <c r="CS115" s="77">
        <v>5363</v>
      </c>
      <c r="CT115" s="77">
        <v>5363</v>
      </c>
      <c r="CU115" s="77">
        <v>0</v>
      </c>
      <c r="CV115" s="77">
        <v>43587</v>
      </c>
      <c r="CW115" s="77">
        <v>23542</v>
      </c>
      <c r="CX115" s="77">
        <v>20345</v>
      </c>
      <c r="CY115" s="77">
        <v>39115</v>
      </c>
      <c r="CZ115" s="77">
        <v>22241</v>
      </c>
      <c r="DA115" s="77">
        <v>16874</v>
      </c>
      <c r="DB115" s="77">
        <v>224</v>
      </c>
      <c r="DC115" s="77">
        <v>4248</v>
      </c>
      <c r="DD115" s="77">
        <v>1301</v>
      </c>
      <c r="DE115" s="77">
        <v>3247</v>
      </c>
      <c r="DF115" s="77">
        <v>0</v>
      </c>
      <c r="DG115" s="77">
        <v>4368</v>
      </c>
      <c r="DH115" s="77">
        <v>3886</v>
      </c>
      <c r="DI115" s="77">
        <v>482</v>
      </c>
      <c r="DJ115" s="77">
        <v>4773</v>
      </c>
      <c r="DK115" s="77">
        <v>3118</v>
      </c>
      <c r="DL115" s="77">
        <v>1655</v>
      </c>
      <c r="DM115" s="77">
        <v>239490</v>
      </c>
      <c r="DN115" s="77">
        <v>180640</v>
      </c>
      <c r="DO115" s="77">
        <v>86220</v>
      </c>
      <c r="DP115" s="77">
        <v>94420</v>
      </c>
      <c r="DQ115" s="77">
        <v>58850</v>
      </c>
      <c r="DR115" s="77">
        <v>39970</v>
      </c>
      <c r="DS115" s="111">
        <v>18880</v>
      </c>
    </row>
    <row r="116" spans="1:123" ht="15">
      <c r="A116" s="42" t="s">
        <v>252</v>
      </c>
      <c r="B116" s="38" t="s">
        <v>85</v>
      </c>
      <c r="C116" s="77">
        <v>184390</v>
      </c>
      <c r="D116" s="77">
        <v>126326</v>
      </c>
      <c r="E116" s="77">
        <v>58064</v>
      </c>
      <c r="F116" s="77">
        <v>0</v>
      </c>
      <c r="G116" s="77">
        <v>0</v>
      </c>
      <c r="H116" s="77">
        <v>0</v>
      </c>
      <c r="I116" s="77">
        <v>0</v>
      </c>
      <c r="J116" s="77">
        <v>0</v>
      </c>
      <c r="K116" s="77">
        <v>0</v>
      </c>
      <c r="L116" s="77">
        <v>0</v>
      </c>
      <c r="M116" s="77">
        <v>0</v>
      </c>
      <c r="N116" s="77">
        <v>0</v>
      </c>
      <c r="O116" s="77">
        <v>0</v>
      </c>
      <c r="P116" s="77">
        <v>0</v>
      </c>
      <c r="Q116" s="77">
        <v>0</v>
      </c>
      <c r="R116" s="77">
        <v>0</v>
      </c>
      <c r="S116" s="77">
        <v>0</v>
      </c>
      <c r="T116" s="77">
        <v>0</v>
      </c>
      <c r="U116" s="77">
        <v>0</v>
      </c>
      <c r="V116" s="77">
        <v>0</v>
      </c>
      <c r="W116" s="77">
        <v>0</v>
      </c>
      <c r="X116" s="77">
        <v>0</v>
      </c>
      <c r="Y116" s="77">
        <v>0</v>
      </c>
      <c r="Z116" s="77">
        <v>0</v>
      </c>
      <c r="AA116" s="77">
        <v>0</v>
      </c>
      <c r="AB116" s="77">
        <v>0</v>
      </c>
      <c r="AC116" s="77">
        <v>0</v>
      </c>
      <c r="AD116" s="77">
        <v>0</v>
      </c>
      <c r="AE116" s="77">
        <v>0</v>
      </c>
      <c r="AF116" s="77">
        <v>0</v>
      </c>
      <c r="AG116" s="77">
        <v>0</v>
      </c>
      <c r="AH116" s="77">
        <v>0</v>
      </c>
      <c r="AI116" s="77">
        <v>0</v>
      </c>
      <c r="AJ116" s="77">
        <v>0</v>
      </c>
      <c r="AK116" s="77">
        <v>0</v>
      </c>
      <c r="AL116" s="77">
        <v>0</v>
      </c>
      <c r="AM116" s="77">
        <v>0</v>
      </c>
      <c r="AN116" s="77">
        <v>0</v>
      </c>
      <c r="AO116" s="77">
        <v>0</v>
      </c>
      <c r="AP116" s="77">
        <v>0</v>
      </c>
      <c r="AQ116" s="77">
        <v>0</v>
      </c>
      <c r="AR116" s="77">
        <v>0</v>
      </c>
      <c r="AS116" s="77">
        <v>0</v>
      </c>
      <c r="AT116" s="77">
        <v>0</v>
      </c>
      <c r="AU116" s="77">
        <v>0</v>
      </c>
      <c r="AV116" s="77">
        <v>0</v>
      </c>
      <c r="AW116" s="77">
        <v>0</v>
      </c>
      <c r="AX116" s="77">
        <v>0</v>
      </c>
      <c r="AY116" s="77">
        <v>0</v>
      </c>
      <c r="AZ116" s="77">
        <v>0</v>
      </c>
      <c r="BA116" s="77">
        <v>0</v>
      </c>
      <c r="BB116" s="77">
        <v>0</v>
      </c>
      <c r="BC116" s="77">
        <v>0</v>
      </c>
      <c r="BD116" s="77">
        <v>0</v>
      </c>
      <c r="BE116" s="77">
        <v>0</v>
      </c>
      <c r="BF116" s="77">
        <v>0</v>
      </c>
      <c r="BG116" s="77">
        <v>0</v>
      </c>
      <c r="BH116" s="77">
        <v>0</v>
      </c>
      <c r="BI116" s="77">
        <v>0</v>
      </c>
      <c r="BJ116" s="77">
        <v>0</v>
      </c>
      <c r="BK116" s="77">
        <v>0</v>
      </c>
      <c r="BL116" s="77">
        <v>0</v>
      </c>
      <c r="BM116" s="77">
        <v>0</v>
      </c>
      <c r="BN116" s="77">
        <v>0</v>
      </c>
      <c r="BO116" s="77">
        <v>0</v>
      </c>
      <c r="BP116" s="77">
        <v>0</v>
      </c>
      <c r="BQ116" s="77">
        <v>0</v>
      </c>
      <c r="BR116" s="77">
        <v>0</v>
      </c>
      <c r="BS116" s="77">
        <v>0</v>
      </c>
      <c r="BT116" s="77">
        <v>0</v>
      </c>
      <c r="BU116" s="77">
        <v>0</v>
      </c>
      <c r="BV116" s="77">
        <v>0</v>
      </c>
      <c r="BW116" s="77">
        <v>0</v>
      </c>
      <c r="BX116" s="77">
        <v>0</v>
      </c>
      <c r="BY116" s="77">
        <v>0</v>
      </c>
      <c r="BZ116" s="77">
        <v>0</v>
      </c>
      <c r="CA116" s="77">
        <v>0</v>
      </c>
      <c r="CB116" s="77">
        <v>0</v>
      </c>
      <c r="CC116" s="77">
        <v>26210</v>
      </c>
      <c r="CD116" s="77">
        <v>1236</v>
      </c>
      <c r="CE116" s="77">
        <v>24974</v>
      </c>
      <c r="CF116" s="77">
        <v>0</v>
      </c>
      <c r="CG116" s="77">
        <v>0</v>
      </c>
      <c r="CH116" s="77">
        <v>0</v>
      </c>
      <c r="CI116" s="77">
        <v>0</v>
      </c>
      <c r="CJ116" s="77">
        <v>0</v>
      </c>
      <c r="CK116" s="77">
        <v>0</v>
      </c>
      <c r="CL116" s="77">
        <v>0</v>
      </c>
      <c r="CM116" s="77">
        <v>0</v>
      </c>
      <c r="CN116" s="77">
        <v>0</v>
      </c>
      <c r="CO116" s="77">
        <v>0</v>
      </c>
      <c r="CP116" s="77">
        <v>0</v>
      </c>
      <c r="CQ116" s="77">
        <v>0</v>
      </c>
      <c r="CR116" s="77">
        <v>8464</v>
      </c>
      <c r="CS116" s="77">
        <v>3662</v>
      </c>
      <c r="CT116" s="77">
        <v>3662</v>
      </c>
      <c r="CU116" s="77">
        <v>0</v>
      </c>
      <c r="CV116" s="77">
        <v>9459</v>
      </c>
      <c r="CW116" s="77">
        <v>1236</v>
      </c>
      <c r="CX116" s="77">
        <v>8508</v>
      </c>
      <c r="CY116" s="77">
        <v>5423</v>
      </c>
      <c r="CZ116" s="77">
        <v>0</v>
      </c>
      <c r="DA116" s="77">
        <v>5423</v>
      </c>
      <c r="DB116" s="77">
        <v>0</v>
      </c>
      <c r="DC116" s="77">
        <v>4036</v>
      </c>
      <c r="DD116" s="77">
        <v>1236</v>
      </c>
      <c r="DE116" s="77">
        <v>3085</v>
      </c>
      <c r="DF116" s="77">
        <v>0</v>
      </c>
      <c r="DG116" s="77">
        <v>668</v>
      </c>
      <c r="DH116" s="77">
        <v>297</v>
      </c>
      <c r="DI116" s="77">
        <v>371</v>
      </c>
      <c r="DJ116" s="77">
        <v>3672</v>
      </c>
      <c r="DK116" s="77">
        <v>2399</v>
      </c>
      <c r="DL116" s="77">
        <v>1273</v>
      </c>
      <c r="DM116" s="77">
        <v>158180</v>
      </c>
      <c r="DN116" s="77">
        <v>125090</v>
      </c>
      <c r="DO116" s="77">
        <v>72000</v>
      </c>
      <c r="DP116" s="77">
        <v>53090</v>
      </c>
      <c r="DQ116" s="77">
        <v>33090</v>
      </c>
      <c r="DR116" s="77">
        <v>22470</v>
      </c>
      <c r="DS116" s="111">
        <v>10620</v>
      </c>
    </row>
    <row r="117" spans="1:123" ht="15">
      <c r="A117" s="42" t="s">
        <v>253</v>
      </c>
      <c r="B117" s="38" t="s">
        <v>86</v>
      </c>
      <c r="C117" s="77">
        <v>291041.90393069584</v>
      </c>
      <c r="D117" s="77">
        <v>203696.90393069584</v>
      </c>
      <c r="E117" s="77">
        <v>87345</v>
      </c>
      <c r="F117" s="77">
        <v>88984.903930695858</v>
      </c>
      <c r="G117" s="77">
        <v>58740.903930695858</v>
      </c>
      <c r="H117" s="77">
        <v>30244</v>
      </c>
      <c r="I117" s="77">
        <v>31562.903930695855</v>
      </c>
      <c r="J117" s="77">
        <v>25224.903930695855</v>
      </c>
      <c r="K117" s="77">
        <v>6338</v>
      </c>
      <c r="L117" s="77">
        <v>0</v>
      </c>
      <c r="M117" s="77">
        <v>0</v>
      </c>
      <c r="N117" s="77">
        <v>0</v>
      </c>
      <c r="O117" s="77">
        <v>1180</v>
      </c>
      <c r="P117" s="77">
        <v>0</v>
      </c>
      <c r="Q117" s="77">
        <v>1180</v>
      </c>
      <c r="R117" s="77">
        <v>171</v>
      </c>
      <c r="S117" s="77">
        <v>0</v>
      </c>
      <c r="T117" s="77">
        <v>171</v>
      </c>
      <c r="U117" s="77">
        <v>1009</v>
      </c>
      <c r="V117" s="77">
        <v>0</v>
      </c>
      <c r="W117" s="77">
        <v>1009</v>
      </c>
      <c r="X117" s="77">
        <v>0</v>
      </c>
      <c r="Y117" s="77">
        <v>0</v>
      </c>
      <c r="Z117" s="77">
        <v>0</v>
      </c>
      <c r="AA117" s="77">
        <v>23552</v>
      </c>
      <c r="AB117" s="77">
        <v>23000</v>
      </c>
      <c r="AC117" s="77">
        <v>552</v>
      </c>
      <c r="AD117" s="77">
        <v>23552</v>
      </c>
      <c r="AE117" s="77">
        <v>23000</v>
      </c>
      <c r="AF117" s="77">
        <v>552</v>
      </c>
      <c r="AG117" s="77">
        <v>0</v>
      </c>
      <c r="AH117" s="77">
        <v>0</v>
      </c>
      <c r="AI117" s="77">
        <v>0</v>
      </c>
      <c r="AJ117" s="77">
        <v>24768</v>
      </c>
      <c r="AK117" s="77">
        <v>6860</v>
      </c>
      <c r="AL117" s="77">
        <v>17908</v>
      </c>
      <c r="AM117" s="77">
        <v>7548</v>
      </c>
      <c r="AN117" s="77">
        <v>6860</v>
      </c>
      <c r="AO117" s="77">
        <v>688</v>
      </c>
      <c r="AP117" s="77">
        <v>2011</v>
      </c>
      <c r="AQ117" s="77">
        <v>0</v>
      </c>
      <c r="AR117" s="77">
        <v>2011</v>
      </c>
      <c r="AS117" s="77">
        <v>14871</v>
      </c>
      <c r="AT117" s="77">
        <v>0</v>
      </c>
      <c r="AU117" s="77">
        <v>14871</v>
      </c>
      <c r="AV117" s="77">
        <v>338</v>
      </c>
      <c r="AW117" s="77">
        <v>0</v>
      </c>
      <c r="AX117" s="77">
        <v>338</v>
      </c>
      <c r="AY117" s="77">
        <v>4491</v>
      </c>
      <c r="AZ117" s="77">
        <v>3473</v>
      </c>
      <c r="BA117" s="77">
        <v>1018</v>
      </c>
      <c r="BB117" s="77">
        <v>699</v>
      </c>
      <c r="BC117" s="77">
        <v>0</v>
      </c>
      <c r="BD117" s="77">
        <v>699</v>
      </c>
      <c r="BE117" s="77">
        <v>632</v>
      </c>
      <c r="BF117" s="77">
        <v>0</v>
      </c>
      <c r="BG117" s="77">
        <v>632</v>
      </c>
      <c r="BH117" s="77">
        <v>465</v>
      </c>
      <c r="BI117" s="77">
        <v>0</v>
      </c>
      <c r="BJ117" s="77">
        <v>465</v>
      </c>
      <c r="BK117" s="77">
        <v>0</v>
      </c>
      <c r="BL117" s="77">
        <v>0</v>
      </c>
      <c r="BM117" s="77">
        <v>0</v>
      </c>
      <c r="BN117" s="77">
        <v>465</v>
      </c>
      <c r="BO117" s="77">
        <v>0</v>
      </c>
      <c r="BP117" s="77">
        <v>465</v>
      </c>
      <c r="BQ117" s="77">
        <v>1635</v>
      </c>
      <c r="BR117" s="77">
        <v>183</v>
      </c>
      <c r="BS117" s="77">
        <v>1452</v>
      </c>
      <c r="BT117" s="77">
        <v>1269</v>
      </c>
      <c r="BU117" s="77">
        <v>0</v>
      </c>
      <c r="BV117" s="77">
        <v>1269</v>
      </c>
      <c r="BW117" s="77">
        <v>208</v>
      </c>
      <c r="BX117" s="77">
        <v>183</v>
      </c>
      <c r="BY117" s="77">
        <v>25</v>
      </c>
      <c r="BZ117" s="77">
        <v>158</v>
      </c>
      <c r="CA117" s="77">
        <v>0</v>
      </c>
      <c r="CB117" s="77">
        <v>158</v>
      </c>
      <c r="CC117" s="77">
        <v>45197</v>
      </c>
      <c r="CD117" s="77">
        <v>19106</v>
      </c>
      <c r="CE117" s="77">
        <v>26091</v>
      </c>
      <c r="CF117" s="77">
        <v>19800</v>
      </c>
      <c r="CG117" s="77">
        <v>18000</v>
      </c>
      <c r="CH117" s="77">
        <v>1800</v>
      </c>
      <c r="CI117" s="77">
        <v>0</v>
      </c>
      <c r="CJ117" s="77">
        <v>0</v>
      </c>
      <c r="CK117" s="77">
        <v>0</v>
      </c>
      <c r="CL117" s="77">
        <v>19800</v>
      </c>
      <c r="CM117" s="77">
        <v>18000</v>
      </c>
      <c r="CN117" s="77">
        <v>1800</v>
      </c>
      <c r="CO117" s="77">
        <v>0</v>
      </c>
      <c r="CP117" s="77">
        <v>0</v>
      </c>
      <c r="CQ117" s="77">
        <v>0</v>
      </c>
      <c r="CR117" s="77">
        <v>8314</v>
      </c>
      <c r="CS117" s="77">
        <v>3597</v>
      </c>
      <c r="CT117" s="77">
        <v>3597</v>
      </c>
      <c r="CU117" s="77">
        <v>0</v>
      </c>
      <c r="CV117" s="77">
        <v>9195</v>
      </c>
      <c r="CW117" s="77">
        <v>1106</v>
      </c>
      <c r="CX117" s="77">
        <v>8345</v>
      </c>
      <c r="CY117" s="77">
        <v>5513</v>
      </c>
      <c r="CZ117" s="77">
        <v>0</v>
      </c>
      <c r="DA117" s="77">
        <v>5513</v>
      </c>
      <c r="DB117" s="77">
        <v>72</v>
      </c>
      <c r="DC117" s="77">
        <v>3610</v>
      </c>
      <c r="DD117" s="77">
        <v>1106</v>
      </c>
      <c r="DE117" s="77">
        <v>2760</v>
      </c>
      <c r="DF117" s="77">
        <v>0</v>
      </c>
      <c r="DG117" s="77">
        <v>621</v>
      </c>
      <c r="DH117" s="77">
        <v>276</v>
      </c>
      <c r="DI117" s="77">
        <v>345</v>
      </c>
      <c r="DJ117" s="77">
        <v>3414</v>
      </c>
      <c r="DK117" s="77">
        <v>2230</v>
      </c>
      <c r="DL117" s="77">
        <v>1184</v>
      </c>
      <c r="DM117" s="77">
        <v>156860</v>
      </c>
      <c r="DN117" s="77">
        <v>125850</v>
      </c>
      <c r="DO117" s="77">
        <v>76100</v>
      </c>
      <c r="DP117" s="77">
        <v>49750</v>
      </c>
      <c r="DQ117" s="77">
        <v>31010</v>
      </c>
      <c r="DR117" s="77">
        <v>21060</v>
      </c>
      <c r="DS117" s="111">
        <v>9950</v>
      </c>
    </row>
    <row r="118" spans="1:123" ht="15">
      <c r="A118" s="42" t="s">
        <v>254</v>
      </c>
      <c r="B118" s="38" t="s">
        <v>87</v>
      </c>
      <c r="C118" s="77">
        <v>120644.31802159011</v>
      </c>
      <c r="D118" s="77">
        <v>72678.318021590108</v>
      </c>
      <c r="E118" s="77">
        <v>47966</v>
      </c>
      <c r="F118" s="77">
        <v>25318.318021590116</v>
      </c>
      <c r="G118" s="77">
        <v>14123.318021590114</v>
      </c>
      <c r="H118" s="77">
        <v>11195</v>
      </c>
      <c r="I118" s="77">
        <v>11653.318021590114</v>
      </c>
      <c r="J118" s="77">
        <v>9543.3180215901139</v>
      </c>
      <c r="K118" s="77">
        <v>2110</v>
      </c>
      <c r="L118" s="77">
        <v>0</v>
      </c>
      <c r="M118" s="77">
        <v>0</v>
      </c>
      <c r="N118" s="77">
        <v>0</v>
      </c>
      <c r="O118" s="77">
        <v>414</v>
      </c>
      <c r="P118" s="77">
        <v>0</v>
      </c>
      <c r="Q118" s="77">
        <v>414</v>
      </c>
      <c r="R118" s="77">
        <v>414</v>
      </c>
      <c r="S118" s="77">
        <v>0</v>
      </c>
      <c r="T118" s="77">
        <v>414</v>
      </c>
      <c r="U118" s="77">
        <v>0</v>
      </c>
      <c r="V118" s="77">
        <v>0</v>
      </c>
      <c r="W118" s="77">
        <v>0</v>
      </c>
      <c r="X118" s="77">
        <v>0</v>
      </c>
      <c r="Y118" s="77">
        <v>0</v>
      </c>
      <c r="Z118" s="77">
        <v>0</v>
      </c>
      <c r="AA118" s="77">
        <v>1992</v>
      </c>
      <c r="AB118" s="77">
        <v>1862</v>
      </c>
      <c r="AC118" s="77">
        <v>130</v>
      </c>
      <c r="AD118" s="77">
        <v>1992</v>
      </c>
      <c r="AE118" s="77">
        <v>1862</v>
      </c>
      <c r="AF118" s="77">
        <v>130</v>
      </c>
      <c r="AG118" s="77">
        <v>0</v>
      </c>
      <c r="AH118" s="77">
        <v>0</v>
      </c>
      <c r="AI118" s="77">
        <v>0</v>
      </c>
      <c r="AJ118" s="77">
        <v>7347</v>
      </c>
      <c r="AK118" s="77">
        <v>755</v>
      </c>
      <c r="AL118" s="77">
        <v>6592</v>
      </c>
      <c r="AM118" s="77">
        <v>935</v>
      </c>
      <c r="AN118" s="77">
        <v>755</v>
      </c>
      <c r="AO118" s="77">
        <v>180</v>
      </c>
      <c r="AP118" s="77">
        <v>696</v>
      </c>
      <c r="AQ118" s="77">
        <v>0</v>
      </c>
      <c r="AR118" s="77">
        <v>696</v>
      </c>
      <c r="AS118" s="77">
        <v>5716</v>
      </c>
      <c r="AT118" s="77">
        <v>0</v>
      </c>
      <c r="AU118" s="77">
        <v>5716</v>
      </c>
      <c r="AV118" s="77">
        <v>0</v>
      </c>
      <c r="AW118" s="77">
        <v>0</v>
      </c>
      <c r="AX118" s="77">
        <v>0</v>
      </c>
      <c r="AY118" s="77">
        <v>3035</v>
      </c>
      <c r="AZ118" s="77">
        <v>1963</v>
      </c>
      <c r="BA118" s="77">
        <v>1072</v>
      </c>
      <c r="BB118" s="77">
        <v>217</v>
      </c>
      <c r="BC118" s="77">
        <v>0</v>
      </c>
      <c r="BD118" s="77">
        <v>217</v>
      </c>
      <c r="BE118" s="77">
        <v>0</v>
      </c>
      <c r="BF118" s="77">
        <v>0</v>
      </c>
      <c r="BG118" s="77">
        <v>0</v>
      </c>
      <c r="BH118" s="77">
        <v>251</v>
      </c>
      <c r="BI118" s="77">
        <v>0</v>
      </c>
      <c r="BJ118" s="77">
        <v>251</v>
      </c>
      <c r="BK118" s="77">
        <v>0</v>
      </c>
      <c r="BL118" s="77">
        <v>0</v>
      </c>
      <c r="BM118" s="77">
        <v>0</v>
      </c>
      <c r="BN118" s="77">
        <v>251</v>
      </c>
      <c r="BO118" s="77">
        <v>0</v>
      </c>
      <c r="BP118" s="77">
        <v>251</v>
      </c>
      <c r="BQ118" s="77">
        <v>409</v>
      </c>
      <c r="BR118" s="77">
        <v>0</v>
      </c>
      <c r="BS118" s="77">
        <v>409</v>
      </c>
      <c r="BT118" s="77">
        <v>363</v>
      </c>
      <c r="BU118" s="77">
        <v>0</v>
      </c>
      <c r="BV118" s="77">
        <v>363</v>
      </c>
      <c r="BW118" s="77">
        <v>0</v>
      </c>
      <c r="BX118" s="77">
        <v>0</v>
      </c>
      <c r="BY118" s="77">
        <v>0</v>
      </c>
      <c r="BZ118" s="77">
        <v>46</v>
      </c>
      <c r="CA118" s="77">
        <v>0</v>
      </c>
      <c r="CB118" s="77">
        <v>46</v>
      </c>
      <c r="CC118" s="77">
        <v>22196</v>
      </c>
      <c r="CD118" s="77">
        <v>845</v>
      </c>
      <c r="CE118" s="77">
        <v>21351</v>
      </c>
      <c r="CF118" s="77">
        <v>0</v>
      </c>
      <c r="CG118" s="77">
        <v>0</v>
      </c>
      <c r="CH118" s="77">
        <v>0</v>
      </c>
      <c r="CI118" s="77">
        <v>0</v>
      </c>
      <c r="CJ118" s="77">
        <v>0</v>
      </c>
      <c r="CK118" s="77">
        <v>0</v>
      </c>
      <c r="CL118" s="77">
        <v>0</v>
      </c>
      <c r="CM118" s="77">
        <v>0</v>
      </c>
      <c r="CN118" s="77">
        <v>0</v>
      </c>
      <c r="CO118" s="77">
        <v>0</v>
      </c>
      <c r="CP118" s="77">
        <v>0</v>
      </c>
      <c r="CQ118" s="77">
        <v>0</v>
      </c>
      <c r="CR118" s="77">
        <v>7360</v>
      </c>
      <c r="CS118" s="77">
        <v>3185</v>
      </c>
      <c r="CT118" s="77">
        <v>3185</v>
      </c>
      <c r="CU118" s="77">
        <v>0</v>
      </c>
      <c r="CV118" s="77">
        <v>7681</v>
      </c>
      <c r="CW118" s="77">
        <v>845</v>
      </c>
      <c r="CX118" s="77">
        <v>7031</v>
      </c>
      <c r="CY118" s="77">
        <v>4920</v>
      </c>
      <c r="CZ118" s="77">
        <v>0</v>
      </c>
      <c r="DA118" s="77">
        <v>4920</v>
      </c>
      <c r="DB118" s="77">
        <v>0</v>
      </c>
      <c r="DC118" s="77">
        <v>2761</v>
      </c>
      <c r="DD118" s="77">
        <v>845</v>
      </c>
      <c r="DE118" s="77">
        <v>2111</v>
      </c>
      <c r="DF118" s="77">
        <v>0</v>
      </c>
      <c r="DG118" s="77">
        <v>582</v>
      </c>
      <c r="DH118" s="77">
        <v>259</v>
      </c>
      <c r="DI118" s="77">
        <v>323</v>
      </c>
      <c r="DJ118" s="77">
        <v>3193</v>
      </c>
      <c r="DK118" s="77">
        <v>2086</v>
      </c>
      <c r="DL118" s="77">
        <v>1107</v>
      </c>
      <c r="DM118" s="77">
        <v>73130</v>
      </c>
      <c r="DN118" s="77">
        <v>57710</v>
      </c>
      <c r="DO118" s="77">
        <v>32970</v>
      </c>
      <c r="DP118" s="77">
        <v>24740</v>
      </c>
      <c r="DQ118" s="77">
        <v>15420</v>
      </c>
      <c r="DR118" s="77">
        <v>10470</v>
      </c>
      <c r="DS118" s="111">
        <v>4950</v>
      </c>
    </row>
    <row r="119" spans="1:123" ht="15">
      <c r="A119" s="43" t="s">
        <v>255</v>
      </c>
      <c r="B119" s="44" t="s">
        <v>88</v>
      </c>
      <c r="C119" s="79">
        <v>256715.50908837639</v>
      </c>
      <c r="D119" s="79">
        <v>184085.50908837639</v>
      </c>
      <c r="E119" s="79">
        <v>72630</v>
      </c>
      <c r="F119" s="79">
        <v>42611.509088376399</v>
      </c>
      <c r="G119" s="79">
        <v>30069.509088376399</v>
      </c>
      <c r="H119" s="79">
        <v>12542</v>
      </c>
      <c r="I119" s="79">
        <v>3885.5090883763983</v>
      </c>
      <c r="J119" s="79">
        <v>2998.5090883763983</v>
      </c>
      <c r="K119" s="79">
        <v>887</v>
      </c>
      <c r="L119" s="79">
        <v>3135</v>
      </c>
      <c r="M119" s="79">
        <v>2445</v>
      </c>
      <c r="N119" s="79">
        <v>690</v>
      </c>
      <c r="O119" s="79">
        <v>3154</v>
      </c>
      <c r="P119" s="79">
        <v>0</v>
      </c>
      <c r="Q119" s="79">
        <v>3154</v>
      </c>
      <c r="R119" s="79">
        <v>0</v>
      </c>
      <c r="S119" s="79">
        <v>0</v>
      </c>
      <c r="T119" s="79">
        <v>0</v>
      </c>
      <c r="U119" s="79">
        <v>3154</v>
      </c>
      <c r="V119" s="79">
        <v>0</v>
      </c>
      <c r="W119" s="79">
        <v>3154</v>
      </c>
      <c r="X119" s="79">
        <v>0</v>
      </c>
      <c r="Y119" s="79">
        <v>0</v>
      </c>
      <c r="Z119" s="79">
        <v>0</v>
      </c>
      <c r="AA119" s="79">
        <v>22520</v>
      </c>
      <c r="AB119" s="79">
        <v>21101</v>
      </c>
      <c r="AC119" s="79">
        <v>1419</v>
      </c>
      <c r="AD119" s="79">
        <v>22520</v>
      </c>
      <c r="AE119" s="79">
        <v>21101</v>
      </c>
      <c r="AF119" s="79">
        <v>1419</v>
      </c>
      <c r="AG119" s="79">
        <v>0</v>
      </c>
      <c r="AH119" s="79">
        <v>0</v>
      </c>
      <c r="AI119" s="79">
        <v>0</v>
      </c>
      <c r="AJ119" s="79">
        <v>5160</v>
      </c>
      <c r="AK119" s="79">
        <v>1913</v>
      </c>
      <c r="AL119" s="79">
        <v>3247</v>
      </c>
      <c r="AM119" s="79">
        <v>2093</v>
      </c>
      <c r="AN119" s="79">
        <v>1913</v>
      </c>
      <c r="AO119" s="79">
        <v>180</v>
      </c>
      <c r="AP119" s="79">
        <v>395</v>
      </c>
      <c r="AQ119" s="79">
        <v>0</v>
      </c>
      <c r="AR119" s="79">
        <v>395</v>
      </c>
      <c r="AS119" s="79">
        <v>2043</v>
      </c>
      <c r="AT119" s="79">
        <v>0</v>
      </c>
      <c r="AU119" s="79">
        <v>2043</v>
      </c>
      <c r="AV119" s="79">
        <v>629</v>
      </c>
      <c r="AW119" s="79">
        <v>0</v>
      </c>
      <c r="AX119" s="79">
        <v>629</v>
      </c>
      <c r="AY119" s="79">
        <v>2097</v>
      </c>
      <c r="AZ119" s="79">
        <v>1133</v>
      </c>
      <c r="BA119" s="79">
        <v>964</v>
      </c>
      <c r="BB119" s="79">
        <v>226</v>
      </c>
      <c r="BC119" s="79">
        <v>0</v>
      </c>
      <c r="BD119" s="79">
        <v>226</v>
      </c>
      <c r="BE119" s="79">
        <v>1432</v>
      </c>
      <c r="BF119" s="79">
        <v>0</v>
      </c>
      <c r="BG119" s="79">
        <v>1432</v>
      </c>
      <c r="BH119" s="79">
        <v>231</v>
      </c>
      <c r="BI119" s="79">
        <v>0</v>
      </c>
      <c r="BJ119" s="79">
        <v>231</v>
      </c>
      <c r="BK119" s="79">
        <v>0</v>
      </c>
      <c r="BL119" s="79">
        <v>0</v>
      </c>
      <c r="BM119" s="79">
        <v>0</v>
      </c>
      <c r="BN119" s="79">
        <v>231</v>
      </c>
      <c r="BO119" s="79">
        <v>0</v>
      </c>
      <c r="BP119" s="79">
        <v>231</v>
      </c>
      <c r="BQ119" s="79">
        <v>771</v>
      </c>
      <c r="BR119" s="79">
        <v>479</v>
      </c>
      <c r="BS119" s="79">
        <v>292</v>
      </c>
      <c r="BT119" s="79">
        <v>155</v>
      </c>
      <c r="BU119" s="79">
        <v>0</v>
      </c>
      <c r="BV119" s="79">
        <v>155</v>
      </c>
      <c r="BW119" s="79">
        <v>545</v>
      </c>
      <c r="BX119" s="79">
        <v>479</v>
      </c>
      <c r="BY119" s="79">
        <v>66</v>
      </c>
      <c r="BZ119" s="79">
        <v>71</v>
      </c>
      <c r="CA119" s="79">
        <v>0</v>
      </c>
      <c r="CB119" s="79">
        <v>71</v>
      </c>
      <c r="CC119" s="79">
        <v>62144</v>
      </c>
      <c r="CD119" s="79">
        <v>36876</v>
      </c>
      <c r="CE119" s="79">
        <v>25268</v>
      </c>
      <c r="CF119" s="79">
        <v>39600</v>
      </c>
      <c r="CG119" s="79">
        <v>36000</v>
      </c>
      <c r="CH119" s="79">
        <v>3600</v>
      </c>
      <c r="CI119" s="79">
        <v>0</v>
      </c>
      <c r="CJ119" s="79">
        <v>0</v>
      </c>
      <c r="CK119" s="79">
        <v>0</v>
      </c>
      <c r="CL119" s="79">
        <v>39600</v>
      </c>
      <c r="CM119" s="79">
        <v>36000</v>
      </c>
      <c r="CN119" s="79">
        <v>3600</v>
      </c>
      <c r="CO119" s="79">
        <v>0</v>
      </c>
      <c r="CP119" s="79">
        <v>0</v>
      </c>
      <c r="CQ119" s="79">
        <v>0</v>
      </c>
      <c r="CR119" s="79">
        <v>7592</v>
      </c>
      <c r="CS119" s="79">
        <v>3285</v>
      </c>
      <c r="CT119" s="79">
        <v>3285</v>
      </c>
      <c r="CU119" s="79">
        <v>0</v>
      </c>
      <c r="CV119" s="79">
        <v>7997</v>
      </c>
      <c r="CW119" s="79">
        <v>876</v>
      </c>
      <c r="CX119" s="79">
        <v>7323</v>
      </c>
      <c r="CY119" s="79">
        <v>5001</v>
      </c>
      <c r="CZ119" s="79">
        <v>0</v>
      </c>
      <c r="DA119" s="79">
        <v>5001</v>
      </c>
      <c r="DB119" s="79">
        <v>134</v>
      </c>
      <c r="DC119" s="79">
        <v>2862</v>
      </c>
      <c r="DD119" s="79">
        <v>876</v>
      </c>
      <c r="DE119" s="79">
        <v>2188</v>
      </c>
      <c r="DF119" s="79">
        <v>0</v>
      </c>
      <c r="DG119" s="79">
        <v>537</v>
      </c>
      <c r="DH119" s="79">
        <v>241</v>
      </c>
      <c r="DI119" s="79">
        <v>296</v>
      </c>
      <c r="DJ119" s="79">
        <v>2931</v>
      </c>
      <c r="DK119" s="79">
        <v>1915</v>
      </c>
      <c r="DL119" s="79">
        <v>1016</v>
      </c>
      <c r="DM119" s="79">
        <v>151960</v>
      </c>
      <c r="DN119" s="79">
        <v>117140</v>
      </c>
      <c r="DO119" s="79">
        <v>61270</v>
      </c>
      <c r="DP119" s="79">
        <v>55870</v>
      </c>
      <c r="DQ119" s="79">
        <v>34820</v>
      </c>
      <c r="DR119" s="79">
        <v>23650</v>
      </c>
      <c r="DS119" s="112">
        <v>11170</v>
      </c>
    </row>
    <row r="120" spans="1:123" s="3" customFormat="1" ht="15" hidden="1">
      <c r="A120" s="68" t="s">
        <v>89</v>
      </c>
      <c r="B120" s="109" t="s">
        <v>90</v>
      </c>
      <c r="C120" s="80">
        <v>0</v>
      </c>
      <c r="D120" s="80">
        <v>0</v>
      </c>
      <c r="E120" s="80">
        <v>0</v>
      </c>
      <c r="F120" s="80">
        <v>0</v>
      </c>
      <c r="G120" s="80">
        <v>0</v>
      </c>
      <c r="H120" s="80">
        <v>0</v>
      </c>
      <c r="I120" s="80">
        <v>0</v>
      </c>
      <c r="J120" s="80">
        <v>0</v>
      </c>
      <c r="K120" s="80">
        <v>0</v>
      </c>
      <c r="L120" s="80">
        <v>0</v>
      </c>
      <c r="M120" s="80">
        <v>0</v>
      </c>
      <c r="N120" s="80">
        <v>0</v>
      </c>
      <c r="O120" s="80">
        <v>0</v>
      </c>
      <c r="P120" s="80">
        <v>0</v>
      </c>
      <c r="Q120" s="80">
        <v>0</v>
      </c>
      <c r="R120" s="80">
        <v>0</v>
      </c>
      <c r="S120" s="80">
        <v>0</v>
      </c>
      <c r="T120" s="80">
        <v>0</v>
      </c>
      <c r="U120" s="80">
        <v>0</v>
      </c>
      <c r="V120" s="80">
        <v>0</v>
      </c>
      <c r="W120" s="80">
        <v>0</v>
      </c>
      <c r="X120" s="80">
        <v>0</v>
      </c>
      <c r="Y120" s="80">
        <v>0</v>
      </c>
      <c r="Z120" s="80">
        <v>0</v>
      </c>
      <c r="AA120" s="80">
        <v>0</v>
      </c>
      <c r="AB120" s="80">
        <v>0</v>
      </c>
      <c r="AC120" s="80">
        <v>0</v>
      </c>
      <c r="AD120" s="80">
        <v>0</v>
      </c>
      <c r="AE120" s="80">
        <v>0</v>
      </c>
      <c r="AF120" s="80">
        <v>0</v>
      </c>
      <c r="AG120" s="80">
        <v>0</v>
      </c>
      <c r="AH120" s="80">
        <v>0</v>
      </c>
      <c r="AI120" s="80">
        <v>0</v>
      </c>
      <c r="AJ120" s="80">
        <v>0</v>
      </c>
      <c r="AK120" s="80">
        <v>0</v>
      </c>
      <c r="AL120" s="80">
        <v>0</v>
      </c>
      <c r="AM120" s="80">
        <v>0</v>
      </c>
      <c r="AN120" s="80">
        <v>0</v>
      </c>
      <c r="AO120" s="80">
        <v>0</v>
      </c>
      <c r="AP120" s="80">
        <v>0</v>
      </c>
      <c r="AQ120" s="80">
        <v>0</v>
      </c>
      <c r="AR120" s="80">
        <v>0</v>
      </c>
      <c r="AS120" s="80">
        <v>0</v>
      </c>
      <c r="AT120" s="80">
        <v>0</v>
      </c>
      <c r="AU120" s="80">
        <v>0</v>
      </c>
      <c r="AV120" s="80">
        <v>0</v>
      </c>
      <c r="AW120" s="80">
        <v>0</v>
      </c>
      <c r="AX120" s="80">
        <v>0</v>
      </c>
      <c r="AY120" s="80">
        <v>0</v>
      </c>
      <c r="AZ120" s="80">
        <v>0</v>
      </c>
      <c r="BA120" s="80">
        <v>0</v>
      </c>
      <c r="BB120" s="80">
        <v>0</v>
      </c>
      <c r="BC120" s="80">
        <v>0</v>
      </c>
      <c r="BD120" s="80">
        <v>0</v>
      </c>
      <c r="BE120" s="80">
        <v>0</v>
      </c>
      <c r="BF120" s="80">
        <v>0</v>
      </c>
      <c r="BG120" s="80">
        <v>0</v>
      </c>
      <c r="BH120" s="80">
        <v>0</v>
      </c>
      <c r="BI120" s="80">
        <v>0</v>
      </c>
      <c r="BJ120" s="80">
        <v>0</v>
      </c>
      <c r="BK120" s="80">
        <v>0</v>
      </c>
      <c r="BL120" s="80">
        <v>0</v>
      </c>
      <c r="BM120" s="80">
        <v>0</v>
      </c>
      <c r="BN120" s="80">
        <v>0</v>
      </c>
      <c r="BO120" s="80">
        <v>0</v>
      </c>
      <c r="BP120" s="80">
        <v>0</v>
      </c>
      <c r="BQ120" s="80">
        <v>0</v>
      </c>
      <c r="BR120" s="80">
        <v>0</v>
      </c>
      <c r="BS120" s="80">
        <v>0</v>
      </c>
      <c r="BT120" s="80">
        <v>0</v>
      </c>
      <c r="BU120" s="80">
        <v>0</v>
      </c>
      <c r="BV120" s="80">
        <v>0</v>
      </c>
      <c r="BW120" s="80">
        <v>0</v>
      </c>
      <c r="BX120" s="80">
        <v>0</v>
      </c>
      <c r="BY120" s="80">
        <v>0</v>
      </c>
      <c r="BZ120" s="80">
        <v>0</v>
      </c>
      <c r="CA120" s="80">
        <v>0</v>
      </c>
      <c r="CB120" s="80">
        <v>0</v>
      </c>
      <c r="CC120" s="80">
        <v>0</v>
      </c>
      <c r="CD120" s="80">
        <v>0</v>
      </c>
      <c r="CE120" s="80">
        <v>0</v>
      </c>
      <c r="CF120" s="80">
        <v>0</v>
      </c>
      <c r="CG120" s="80">
        <v>0</v>
      </c>
      <c r="CH120" s="80">
        <v>0</v>
      </c>
      <c r="CI120" s="80">
        <v>0</v>
      </c>
      <c r="CJ120" s="80">
        <v>0</v>
      </c>
      <c r="CK120" s="80">
        <v>0</v>
      </c>
      <c r="CL120" s="80">
        <v>0</v>
      </c>
      <c r="CM120" s="80">
        <v>0</v>
      </c>
      <c r="CN120" s="80">
        <v>0</v>
      </c>
      <c r="CO120" s="80">
        <v>0</v>
      </c>
      <c r="CP120" s="80">
        <v>0</v>
      </c>
      <c r="CQ120" s="80">
        <v>0</v>
      </c>
      <c r="CR120" s="80">
        <v>0</v>
      </c>
      <c r="CS120" s="80">
        <v>0</v>
      </c>
      <c r="CT120" s="80">
        <v>0</v>
      </c>
      <c r="CU120" s="80">
        <v>0</v>
      </c>
      <c r="CV120" s="80">
        <v>0</v>
      </c>
      <c r="CW120" s="80">
        <v>0</v>
      </c>
      <c r="CX120" s="80">
        <v>0</v>
      </c>
      <c r="CY120" s="80">
        <v>0</v>
      </c>
      <c r="CZ120" s="80">
        <v>0</v>
      </c>
      <c r="DA120" s="80">
        <v>0</v>
      </c>
      <c r="DB120" s="80">
        <v>0</v>
      </c>
      <c r="DC120" s="80">
        <v>0</v>
      </c>
      <c r="DD120" s="80">
        <v>0</v>
      </c>
      <c r="DE120" s="80">
        <v>0</v>
      </c>
      <c r="DF120" s="80">
        <v>0</v>
      </c>
      <c r="DG120" s="80">
        <v>0</v>
      </c>
      <c r="DH120" s="80">
        <v>0</v>
      </c>
      <c r="DI120" s="80">
        <v>0</v>
      </c>
      <c r="DJ120" s="80">
        <v>0</v>
      </c>
      <c r="DK120" s="80">
        <v>0</v>
      </c>
      <c r="DL120" s="80">
        <v>0</v>
      </c>
      <c r="DM120" s="80">
        <v>0</v>
      </c>
      <c r="DN120" s="80">
        <v>0</v>
      </c>
      <c r="DO120" s="80">
        <v>0</v>
      </c>
      <c r="DP120" s="80">
        <v>0</v>
      </c>
      <c r="DQ120" s="80">
        <v>0</v>
      </c>
      <c r="DR120" s="80">
        <v>0</v>
      </c>
      <c r="DS120" s="120">
        <v>0</v>
      </c>
    </row>
    <row r="121" spans="1:123" ht="15">
      <c r="A121" s="69"/>
      <c r="B121" s="70"/>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CZ121" s="69"/>
      <c r="DA121" s="69"/>
      <c r="DB121" s="69"/>
      <c r="DC121" s="69"/>
      <c r="DD121" s="69"/>
      <c r="DE121" s="69"/>
      <c r="DF121" s="69"/>
      <c r="DG121" s="69"/>
      <c r="DH121" s="69"/>
      <c r="DI121" s="69"/>
      <c r="DJ121" s="69"/>
      <c r="DK121" s="69"/>
      <c r="DL121" s="69"/>
      <c r="DM121" s="69"/>
      <c r="DN121" s="69"/>
      <c r="DO121" s="69"/>
      <c r="DP121" s="69"/>
      <c r="DQ121" s="69"/>
    </row>
    <row r="122" spans="1:123" ht="15">
      <c r="A122" s="69"/>
      <c r="B122" s="72"/>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row>
    <row r="123" spans="1:123" ht="15">
      <c r="A123" s="69"/>
      <c r="B123" s="72"/>
      <c r="C123" s="93"/>
      <c r="D123" s="93"/>
      <c r="E123" s="93"/>
      <c r="F123" s="69"/>
      <c r="G123" s="69"/>
      <c r="H123" s="69"/>
      <c r="I123" s="69"/>
      <c r="J123" s="69"/>
      <c r="K123" s="71"/>
      <c r="L123" s="69"/>
      <c r="M123" s="71"/>
      <c r="N123" s="69"/>
      <c r="O123" s="69"/>
      <c r="P123" s="69"/>
      <c r="Q123" s="69"/>
      <c r="R123" s="71"/>
      <c r="S123" s="71"/>
      <c r="T123" s="71"/>
      <c r="U123" s="69"/>
      <c r="V123" s="69"/>
      <c r="W123" s="69"/>
      <c r="X123" s="69"/>
      <c r="Y123" s="69"/>
      <c r="Z123" s="69"/>
      <c r="AA123" s="69"/>
      <c r="AB123" s="69"/>
      <c r="AC123" s="69"/>
      <c r="AD123" s="71"/>
      <c r="AE123" s="71"/>
      <c r="AF123" s="71"/>
      <c r="AG123" s="69"/>
      <c r="AH123" s="69"/>
      <c r="AI123" s="69"/>
      <c r="AJ123" s="69"/>
      <c r="AK123" s="69"/>
      <c r="AL123" s="69"/>
      <c r="AM123" s="69"/>
      <c r="AN123" s="69"/>
      <c r="AO123" s="69"/>
      <c r="AP123" s="71"/>
      <c r="AQ123" s="71"/>
      <c r="AR123" s="71"/>
      <c r="AS123" s="69"/>
      <c r="AT123" s="69"/>
      <c r="AU123" s="69"/>
      <c r="AV123" s="69"/>
      <c r="AW123" s="69"/>
      <c r="AX123" s="69"/>
      <c r="AY123" s="71"/>
      <c r="AZ123" s="71"/>
      <c r="BA123" s="71"/>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71"/>
      <c r="CA123" s="69"/>
      <c r="CB123" s="71"/>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CZ123" s="69"/>
      <c r="DA123" s="69"/>
      <c r="DB123" s="69"/>
      <c r="DC123" s="69"/>
      <c r="DD123" s="69"/>
      <c r="DE123" s="69"/>
      <c r="DF123" s="69"/>
      <c r="DG123" s="69"/>
      <c r="DH123" s="69"/>
      <c r="DI123" s="69"/>
      <c r="DJ123" s="47"/>
      <c r="DK123" s="69"/>
      <c r="DL123" s="69"/>
      <c r="DM123" s="69"/>
      <c r="DN123" s="69"/>
      <c r="DO123" s="69"/>
      <c r="DP123" s="69"/>
      <c r="DQ123" s="69"/>
    </row>
    <row r="124" spans="1:123" ht="15">
      <c r="A124" s="69"/>
      <c r="B124" s="70"/>
      <c r="C124" s="69"/>
      <c r="D124" s="69"/>
      <c r="E124" s="69"/>
      <c r="F124" s="69"/>
      <c r="G124" s="69"/>
      <c r="H124" s="69"/>
      <c r="I124" s="69"/>
      <c r="J124" s="69"/>
      <c r="K124" s="71"/>
      <c r="L124" s="69"/>
      <c r="M124" s="71"/>
      <c r="N124" s="69"/>
      <c r="O124" s="69"/>
      <c r="P124" s="69"/>
      <c r="Q124" s="69"/>
      <c r="R124" s="71"/>
      <c r="S124" s="71"/>
      <c r="T124" s="71"/>
      <c r="U124" s="69"/>
      <c r="V124" s="69"/>
      <c r="W124" s="69"/>
      <c r="X124" s="69"/>
      <c r="Y124" s="69"/>
      <c r="Z124" s="69"/>
      <c r="AA124" s="69"/>
      <c r="AB124" s="69"/>
      <c r="AC124" s="69"/>
      <c r="AD124" s="71"/>
      <c r="AE124" s="71"/>
      <c r="AF124" s="71"/>
      <c r="AG124" s="69"/>
      <c r="AH124" s="69"/>
      <c r="AI124" s="69"/>
      <c r="AJ124" s="69"/>
      <c r="AK124" s="69"/>
      <c r="AL124" s="69"/>
      <c r="AM124" s="69"/>
      <c r="AN124" s="69"/>
      <c r="AO124" s="69"/>
      <c r="AP124" s="71"/>
      <c r="AQ124" s="71"/>
      <c r="AR124" s="71"/>
      <c r="AS124" s="69"/>
      <c r="AT124" s="69"/>
      <c r="AU124" s="69"/>
      <c r="AV124" s="69"/>
      <c r="AW124" s="69"/>
      <c r="AX124" s="69"/>
      <c r="AY124" s="71"/>
      <c r="AZ124" s="71"/>
      <c r="BA124" s="71"/>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71"/>
      <c r="CA124" s="69"/>
      <c r="CB124" s="71"/>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CZ124" s="69"/>
      <c r="DA124" s="69"/>
      <c r="DB124" s="69"/>
      <c r="DC124" s="69"/>
      <c r="DD124" s="69"/>
      <c r="DE124" s="69"/>
      <c r="DF124" s="69"/>
      <c r="DG124" s="69"/>
      <c r="DH124" s="69"/>
      <c r="DI124" s="69"/>
      <c r="DJ124" s="47"/>
      <c r="DK124" s="69"/>
      <c r="DL124" s="69"/>
      <c r="DM124" s="69"/>
      <c r="DN124" s="69"/>
      <c r="DO124" s="69"/>
      <c r="DP124" s="69"/>
      <c r="DQ124" s="69"/>
    </row>
    <row r="125" spans="1:123" ht="15">
      <c r="A125" s="69"/>
      <c r="B125" s="70"/>
      <c r="C125" s="69"/>
      <c r="D125" s="69"/>
      <c r="E125" s="69"/>
      <c r="F125" s="69"/>
      <c r="G125" s="69"/>
      <c r="H125" s="69"/>
      <c r="I125" s="69"/>
      <c r="J125" s="69"/>
      <c r="K125" s="71"/>
      <c r="L125" s="69"/>
      <c r="M125" s="71"/>
      <c r="N125" s="69"/>
      <c r="O125" s="69"/>
      <c r="P125" s="69"/>
      <c r="Q125" s="69"/>
      <c r="R125" s="71"/>
      <c r="S125" s="71"/>
      <c r="T125" s="71"/>
      <c r="U125" s="69"/>
      <c r="V125" s="69"/>
      <c r="W125" s="69"/>
      <c r="X125" s="69"/>
      <c r="Y125" s="69"/>
      <c r="Z125" s="69"/>
      <c r="AA125" s="69"/>
      <c r="AB125" s="69"/>
      <c r="AC125" s="69"/>
      <c r="AD125" s="71"/>
      <c r="AE125" s="71"/>
      <c r="AF125" s="71"/>
      <c r="AG125" s="69"/>
      <c r="AH125" s="69"/>
      <c r="AI125" s="69"/>
      <c r="AJ125" s="69"/>
      <c r="AK125" s="69"/>
      <c r="AL125" s="69"/>
      <c r="AM125" s="69"/>
      <c r="AN125" s="69"/>
      <c r="AO125" s="69"/>
      <c r="AP125" s="71"/>
      <c r="AQ125" s="71"/>
      <c r="AR125" s="71"/>
      <c r="AS125" s="69"/>
      <c r="AT125" s="69"/>
      <c r="AU125" s="69"/>
      <c r="AV125" s="69"/>
      <c r="AW125" s="69"/>
      <c r="AX125" s="69"/>
      <c r="AY125" s="71"/>
      <c r="AZ125" s="71"/>
      <c r="BA125" s="71"/>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71"/>
      <c r="CA125" s="69"/>
      <c r="CB125" s="71"/>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CZ125" s="69"/>
      <c r="DA125" s="69"/>
      <c r="DB125" s="69"/>
      <c r="DC125" s="69"/>
      <c r="DD125" s="69"/>
      <c r="DE125" s="69"/>
      <c r="DF125" s="69"/>
      <c r="DG125" s="69"/>
      <c r="DH125" s="69"/>
      <c r="DI125" s="69"/>
      <c r="DJ125" s="47"/>
      <c r="DK125" s="69"/>
      <c r="DL125" s="69"/>
      <c r="DM125" s="69"/>
      <c r="DN125" s="69"/>
      <c r="DO125" s="69"/>
      <c r="DP125" s="69"/>
      <c r="DQ125" s="69"/>
    </row>
    <row r="126" spans="1:123" ht="15">
      <c r="A126" s="69"/>
      <c r="B126" s="70"/>
      <c r="C126" s="69"/>
      <c r="D126" s="69"/>
      <c r="E126" s="69"/>
      <c r="F126" s="69"/>
      <c r="G126" s="69"/>
      <c r="H126" s="69"/>
      <c r="I126" s="69"/>
      <c r="J126" s="69"/>
      <c r="K126" s="71"/>
      <c r="L126" s="69"/>
      <c r="M126" s="71"/>
      <c r="N126" s="69"/>
      <c r="O126" s="69"/>
      <c r="P126" s="69"/>
      <c r="Q126" s="69"/>
      <c r="R126" s="71"/>
      <c r="S126" s="71"/>
      <c r="T126" s="71"/>
      <c r="U126" s="69"/>
      <c r="V126" s="69"/>
      <c r="W126" s="69"/>
      <c r="X126" s="69"/>
      <c r="Y126" s="69"/>
      <c r="Z126" s="69"/>
      <c r="AA126" s="69"/>
      <c r="AB126" s="69"/>
      <c r="AC126" s="69"/>
      <c r="AD126" s="71"/>
      <c r="AE126" s="71"/>
      <c r="AF126" s="71"/>
      <c r="AG126" s="69"/>
      <c r="AH126" s="69"/>
      <c r="AI126" s="69"/>
      <c r="AJ126" s="69"/>
      <c r="AK126" s="69"/>
      <c r="AL126" s="69"/>
      <c r="AM126" s="69"/>
      <c r="AN126" s="69"/>
      <c r="AO126" s="69"/>
      <c r="AP126" s="71"/>
      <c r="AQ126" s="71"/>
      <c r="AR126" s="71"/>
      <c r="AS126" s="69"/>
      <c r="AT126" s="69"/>
      <c r="AU126" s="69"/>
      <c r="AV126" s="69"/>
      <c r="AW126" s="69"/>
      <c r="AX126" s="69"/>
      <c r="AY126" s="71"/>
      <c r="AZ126" s="71"/>
      <c r="BA126" s="71"/>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71"/>
      <c r="CA126" s="69"/>
      <c r="CB126" s="71"/>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47"/>
      <c r="DK126" s="69"/>
      <c r="DL126" s="69"/>
      <c r="DM126" s="69"/>
      <c r="DN126" s="69"/>
      <c r="DO126" s="69"/>
      <c r="DP126" s="69"/>
      <c r="DQ126" s="69"/>
    </row>
    <row r="127" spans="1:123" ht="15">
      <c r="A127" s="69"/>
      <c r="B127" s="70"/>
      <c r="C127" s="69"/>
      <c r="D127" s="69"/>
      <c r="E127" s="69"/>
      <c r="F127" s="69"/>
      <c r="G127" s="69"/>
      <c r="H127" s="69"/>
      <c r="I127" s="69"/>
      <c r="J127" s="69"/>
      <c r="K127" s="71"/>
      <c r="L127" s="69"/>
      <c r="M127" s="71"/>
      <c r="N127" s="69"/>
      <c r="O127" s="69"/>
      <c r="P127" s="69"/>
      <c r="Q127" s="69"/>
      <c r="R127" s="71"/>
      <c r="S127" s="71"/>
      <c r="T127" s="71"/>
      <c r="U127" s="69"/>
      <c r="V127" s="69"/>
      <c r="W127" s="69"/>
      <c r="X127" s="69"/>
      <c r="Y127" s="69"/>
      <c r="Z127" s="69"/>
      <c r="AA127" s="69"/>
      <c r="AB127" s="69"/>
      <c r="AC127" s="69"/>
      <c r="AD127" s="71"/>
      <c r="AE127" s="71"/>
      <c r="AF127" s="71"/>
      <c r="AG127" s="69"/>
      <c r="AH127" s="69"/>
      <c r="AI127" s="69"/>
      <c r="AJ127" s="69"/>
      <c r="AK127" s="69"/>
      <c r="AL127" s="69"/>
      <c r="AM127" s="69"/>
      <c r="AN127" s="69"/>
      <c r="AO127" s="69"/>
      <c r="AP127" s="71"/>
      <c r="AQ127" s="71"/>
      <c r="AR127" s="71"/>
      <c r="AS127" s="69"/>
      <c r="AT127" s="69"/>
      <c r="AU127" s="69"/>
      <c r="AV127" s="69"/>
      <c r="AW127" s="69"/>
      <c r="AX127" s="69"/>
      <c r="AY127" s="71"/>
      <c r="AZ127" s="71"/>
      <c r="BA127" s="71"/>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71"/>
      <c r="CA127" s="69"/>
      <c r="CB127" s="71"/>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E127" s="69"/>
      <c r="DF127" s="69"/>
      <c r="DG127" s="69"/>
      <c r="DH127" s="69"/>
      <c r="DI127" s="69"/>
      <c r="DJ127" s="47"/>
      <c r="DK127" s="69"/>
      <c r="DL127" s="69"/>
      <c r="DM127" s="69"/>
      <c r="DN127" s="69"/>
      <c r="DO127" s="69"/>
      <c r="DP127" s="69"/>
      <c r="DQ127" s="69"/>
    </row>
    <row r="128" spans="1:123" ht="15">
      <c r="A128" s="69"/>
      <c r="B128" s="70"/>
      <c r="C128" s="69"/>
      <c r="D128" s="69"/>
      <c r="E128" s="69"/>
      <c r="F128" s="69"/>
      <c r="G128" s="69"/>
      <c r="H128" s="69"/>
      <c r="I128" s="69"/>
      <c r="J128" s="69"/>
      <c r="K128" s="71"/>
      <c r="L128" s="69"/>
      <c r="M128" s="71"/>
      <c r="N128" s="69"/>
      <c r="O128" s="69"/>
      <c r="P128" s="69"/>
      <c r="Q128" s="69"/>
      <c r="R128" s="71"/>
      <c r="S128" s="71"/>
      <c r="T128" s="71"/>
      <c r="U128" s="69"/>
      <c r="V128" s="69"/>
      <c r="W128" s="69"/>
      <c r="X128" s="69"/>
      <c r="Y128" s="69"/>
      <c r="Z128" s="69"/>
      <c r="AA128" s="69"/>
      <c r="AB128" s="69"/>
      <c r="AC128" s="69"/>
      <c r="AD128" s="71"/>
      <c r="AE128" s="71"/>
      <c r="AF128" s="71"/>
      <c r="AG128" s="69"/>
      <c r="AH128" s="69"/>
      <c r="AI128" s="69"/>
      <c r="AJ128" s="69"/>
      <c r="AK128" s="69"/>
      <c r="AL128" s="69"/>
      <c r="AM128" s="69"/>
      <c r="AN128" s="69"/>
      <c r="AO128" s="69"/>
      <c r="AP128" s="71"/>
      <c r="AQ128" s="71"/>
      <c r="AR128" s="71"/>
      <c r="AS128" s="69"/>
      <c r="AT128" s="69"/>
      <c r="AU128" s="69"/>
      <c r="AV128" s="69"/>
      <c r="AW128" s="69"/>
      <c r="AX128" s="69"/>
      <c r="AY128" s="71"/>
      <c r="AZ128" s="71"/>
      <c r="BA128" s="71"/>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71"/>
      <c r="CA128" s="69"/>
      <c r="CB128" s="71"/>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E128" s="69"/>
      <c r="DF128" s="69"/>
      <c r="DG128" s="69"/>
      <c r="DH128" s="69"/>
      <c r="DI128" s="69"/>
      <c r="DJ128" s="47"/>
      <c r="DK128" s="69"/>
      <c r="DL128" s="69"/>
      <c r="DM128" s="69"/>
      <c r="DN128" s="69"/>
      <c r="DO128" s="69"/>
      <c r="DP128" s="69"/>
      <c r="DQ128" s="69"/>
    </row>
    <row r="129" spans="1:121" ht="15">
      <c r="A129" s="69"/>
      <c r="B129" s="70"/>
      <c r="C129" s="69"/>
      <c r="D129" s="69"/>
      <c r="E129" s="69"/>
      <c r="F129" s="69"/>
      <c r="G129" s="69"/>
      <c r="H129" s="69"/>
      <c r="I129" s="69"/>
      <c r="J129" s="69"/>
      <c r="K129" s="71"/>
      <c r="L129" s="69"/>
      <c r="M129" s="71"/>
      <c r="N129" s="69"/>
      <c r="O129" s="69"/>
      <c r="P129" s="69"/>
      <c r="Q129" s="69"/>
      <c r="R129" s="71"/>
      <c r="S129" s="71"/>
      <c r="T129" s="71"/>
      <c r="U129" s="69"/>
      <c r="V129" s="69"/>
      <c r="W129" s="69"/>
      <c r="X129" s="69"/>
      <c r="Y129" s="69"/>
      <c r="Z129" s="69"/>
      <c r="AA129" s="69"/>
      <c r="AB129" s="69"/>
      <c r="AC129" s="69"/>
      <c r="AD129" s="71"/>
      <c r="AE129" s="71"/>
      <c r="AF129" s="71"/>
      <c r="AG129" s="69"/>
      <c r="AH129" s="69"/>
      <c r="AI129" s="69"/>
      <c r="AJ129" s="69"/>
      <c r="AK129" s="69"/>
      <c r="AL129" s="69"/>
      <c r="AM129" s="69"/>
      <c r="AN129" s="69"/>
      <c r="AO129" s="69"/>
      <c r="AP129" s="71"/>
      <c r="AQ129" s="71"/>
      <c r="AR129" s="71"/>
      <c r="AS129" s="69"/>
      <c r="AT129" s="69"/>
      <c r="AU129" s="69"/>
      <c r="AV129" s="69"/>
      <c r="AW129" s="69"/>
      <c r="AX129" s="69"/>
      <c r="AY129" s="71"/>
      <c r="AZ129" s="71"/>
      <c r="BA129" s="71"/>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71"/>
      <c r="CA129" s="69"/>
      <c r="CB129" s="71"/>
      <c r="CC129" s="69"/>
      <c r="CD129" s="69"/>
      <c r="CE129" s="69"/>
      <c r="CF129" s="69"/>
      <c r="CG129" s="69"/>
      <c r="CH129" s="69"/>
      <c r="CI129" s="69"/>
      <c r="CJ129" s="69"/>
      <c r="CK129" s="69"/>
      <c r="CL129" s="69"/>
      <c r="CM129" s="69"/>
      <c r="CN129" s="69"/>
      <c r="CO129" s="69"/>
      <c r="CP129" s="69"/>
      <c r="CQ129" s="69"/>
      <c r="CR129" s="69"/>
      <c r="CS129" s="69"/>
      <c r="CT129" s="69"/>
      <c r="CU129" s="69"/>
      <c r="CV129" s="69"/>
      <c r="CW129" s="69"/>
      <c r="CX129" s="69"/>
      <c r="CY129" s="69"/>
      <c r="CZ129" s="69"/>
      <c r="DA129" s="69"/>
      <c r="DB129" s="69"/>
      <c r="DC129" s="69"/>
      <c r="DD129" s="69"/>
      <c r="DE129" s="69"/>
      <c r="DF129" s="69"/>
      <c r="DG129" s="69"/>
      <c r="DH129" s="69"/>
      <c r="DI129" s="69"/>
      <c r="DJ129" s="47"/>
      <c r="DK129" s="69"/>
      <c r="DL129" s="69"/>
      <c r="DM129" s="69"/>
      <c r="DN129" s="69"/>
      <c r="DO129" s="69"/>
      <c r="DP129" s="69"/>
      <c r="DQ129" s="69"/>
    </row>
    <row r="130" spans="1:121" ht="15">
      <c r="A130" s="69"/>
      <c r="B130" s="70"/>
      <c r="C130" s="69"/>
      <c r="D130" s="69"/>
      <c r="E130" s="69"/>
      <c r="F130" s="69"/>
      <c r="G130" s="69"/>
      <c r="H130" s="69"/>
      <c r="I130" s="69"/>
      <c r="J130" s="69"/>
      <c r="K130" s="71"/>
      <c r="L130" s="69"/>
      <c r="M130" s="71"/>
      <c r="N130" s="69"/>
      <c r="O130" s="69"/>
      <c r="P130" s="69"/>
      <c r="Q130" s="69"/>
      <c r="R130" s="71"/>
      <c r="S130" s="71"/>
      <c r="T130" s="71"/>
      <c r="U130" s="69"/>
      <c r="V130" s="69"/>
      <c r="W130" s="69"/>
      <c r="X130" s="69"/>
      <c r="Y130" s="69"/>
      <c r="Z130" s="69"/>
      <c r="AA130" s="69"/>
      <c r="AB130" s="69"/>
      <c r="AC130" s="69"/>
      <c r="AD130" s="71"/>
      <c r="AE130" s="71"/>
      <c r="AF130" s="71"/>
      <c r="AG130" s="69"/>
      <c r="AH130" s="69"/>
      <c r="AI130" s="69"/>
      <c r="AJ130" s="69"/>
      <c r="AK130" s="69"/>
      <c r="AL130" s="69"/>
      <c r="AM130" s="69"/>
      <c r="AN130" s="69"/>
      <c r="AO130" s="69"/>
      <c r="AP130" s="71"/>
      <c r="AQ130" s="71"/>
      <c r="AR130" s="71"/>
      <c r="AS130" s="69"/>
      <c r="AT130" s="69"/>
      <c r="AU130" s="69"/>
      <c r="AV130" s="69"/>
      <c r="AW130" s="69"/>
      <c r="AX130" s="69"/>
      <c r="AY130" s="71"/>
      <c r="AZ130" s="71"/>
      <c r="BA130" s="71"/>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71"/>
      <c r="CA130" s="69"/>
      <c r="CB130" s="71"/>
      <c r="CC130" s="69"/>
      <c r="CD130" s="69"/>
      <c r="CE130" s="69"/>
      <c r="CF130" s="69"/>
      <c r="CG130" s="69"/>
      <c r="CH130" s="69"/>
      <c r="CI130" s="69"/>
      <c r="CJ130" s="69"/>
      <c r="CK130" s="69"/>
      <c r="CL130" s="69"/>
      <c r="CM130" s="69"/>
      <c r="CN130" s="69"/>
      <c r="CO130" s="69"/>
      <c r="CP130" s="69"/>
      <c r="CQ130" s="69"/>
      <c r="CR130" s="69"/>
      <c r="CS130" s="69"/>
      <c r="CT130" s="69"/>
      <c r="CU130" s="69"/>
      <c r="CV130" s="69"/>
      <c r="CW130" s="69"/>
      <c r="CX130" s="69"/>
      <c r="CY130" s="69"/>
      <c r="CZ130" s="69"/>
      <c r="DA130" s="69"/>
      <c r="DB130" s="69"/>
      <c r="DC130" s="69"/>
      <c r="DD130" s="69"/>
      <c r="DE130" s="69"/>
      <c r="DF130" s="69"/>
      <c r="DG130" s="69"/>
      <c r="DH130" s="69"/>
      <c r="DI130" s="69"/>
      <c r="DJ130" s="47"/>
      <c r="DK130" s="69"/>
      <c r="DL130" s="69"/>
      <c r="DM130" s="69"/>
      <c r="DN130" s="69"/>
      <c r="DO130" s="69"/>
      <c r="DP130" s="69"/>
      <c r="DQ130" s="69"/>
    </row>
    <row r="131" spans="1:121" ht="15">
      <c r="A131" s="69"/>
      <c r="B131" s="70"/>
      <c r="C131" s="69"/>
      <c r="D131" s="69"/>
      <c r="E131" s="69"/>
      <c r="F131" s="69"/>
      <c r="G131" s="69"/>
      <c r="H131" s="69"/>
      <c r="I131" s="69"/>
      <c r="J131" s="69"/>
      <c r="K131" s="71"/>
      <c r="L131" s="69"/>
      <c r="M131" s="71"/>
      <c r="N131" s="69"/>
      <c r="O131" s="69"/>
      <c r="P131" s="69"/>
      <c r="Q131" s="69"/>
      <c r="R131" s="71"/>
      <c r="S131" s="71"/>
      <c r="T131" s="71"/>
      <c r="U131" s="69"/>
      <c r="V131" s="69"/>
      <c r="W131" s="69"/>
      <c r="X131" s="69"/>
      <c r="Y131" s="69"/>
      <c r="Z131" s="69"/>
      <c r="AA131" s="69"/>
      <c r="AB131" s="69"/>
      <c r="AC131" s="69"/>
      <c r="AD131" s="71"/>
      <c r="AE131" s="71"/>
      <c r="AF131" s="71"/>
      <c r="AG131" s="69"/>
      <c r="AH131" s="69"/>
      <c r="AI131" s="69"/>
      <c r="AJ131" s="69"/>
      <c r="AK131" s="69"/>
      <c r="AL131" s="69"/>
      <c r="AM131" s="69"/>
      <c r="AN131" s="69"/>
      <c r="AO131" s="69"/>
      <c r="AP131" s="71"/>
      <c r="AQ131" s="71"/>
      <c r="AR131" s="71"/>
      <c r="AS131" s="69"/>
      <c r="AT131" s="69"/>
      <c r="AU131" s="69"/>
      <c r="AV131" s="69"/>
      <c r="AW131" s="69"/>
      <c r="AX131" s="69"/>
      <c r="AY131" s="71"/>
      <c r="AZ131" s="71"/>
      <c r="BA131" s="71"/>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71"/>
      <c r="CA131" s="69"/>
      <c r="CB131" s="71"/>
      <c r="CC131" s="69"/>
      <c r="CD131" s="69"/>
      <c r="CE131" s="69"/>
      <c r="CF131" s="69"/>
      <c r="CG131" s="69"/>
      <c r="CH131" s="69"/>
      <c r="CI131" s="69"/>
      <c r="CJ131" s="69"/>
      <c r="CK131" s="69"/>
      <c r="CL131" s="69"/>
      <c r="CM131" s="69"/>
      <c r="CN131" s="69"/>
      <c r="CO131" s="69"/>
      <c r="CP131" s="69"/>
      <c r="CQ131" s="69"/>
      <c r="CR131" s="69"/>
      <c r="CS131" s="69"/>
      <c r="CT131" s="69"/>
      <c r="CU131" s="69"/>
      <c r="CV131" s="69"/>
      <c r="CW131" s="69"/>
      <c r="CX131" s="69"/>
      <c r="CY131" s="69"/>
      <c r="CZ131" s="69"/>
      <c r="DA131" s="69"/>
      <c r="DB131" s="69"/>
      <c r="DC131" s="69"/>
      <c r="DD131" s="69"/>
      <c r="DE131" s="69"/>
      <c r="DF131" s="69"/>
      <c r="DG131" s="69"/>
      <c r="DH131" s="69"/>
      <c r="DI131" s="69"/>
      <c r="DJ131" s="47"/>
      <c r="DK131" s="69"/>
      <c r="DL131" s="69"/>
      <c r="DM131" s="69"/>
      <c r="DN131" s="69"/>
      <c r="DO131" s="69"/>
      <c r="DP131" s="69"/>
      <c r="DQ131" s="69"/>
    </row>
    <row r="132" spans="1:121" ht="15">
      <c r="A132" s="69"/>
      <c r="B132" s="70"/>
      <c r="C132" s="69"/>
      <c r="D132" s="69"/>
      <c r="E132" s="69"/>
      <c r="F132" s="69"/>
      <c r="G132" s="69"/>
      <c r="H132" s="69"/>
      <c r="I132" s="69"/>
      <c r="J132" s="69"/>
      <c r="K132" s="71"/>
      <c r="L132" s="69"/>
      <c r="M132" s="71"/>
      <c r="N132" s="69"/>
      <c r="O132" s="69"/>
      <c r="P132" s="69"/>
      <c r="Q132" s="69"/>
      <c r="R132" s="71"/>
      <c r="S132" s="71"/>
      <c r="T132" s="71"/>
      <c r="U132" s="69"/>
      <c r="V132" s="69"/>
      <c r="W132" s="69"/>
      <c r="X132" s="69"/>
      <c r="Y132" s="69"/>
      <c r="Z132" s="69"/>
      <c r="AA132" s="69"/>
      <c r="AB132" s="69"/>
      <c r="AC132" s="69"/>
      <c r="AD132" s="71"/>
      <c r="AE132" s="71"/>
      <c r="AF132" s="71"/>
      <c r="AG132" s="69"/>
      <c r="AH132" s="69"/>
      <c r="AI132" s="69"/>
      <c r="AJ132" s="69"/>
      <c r="AK132" s="69"/>
      <c r="AL132" s="69"/>
      <c r="AM132" s="69"/>
      <c r="AN132" s="69"/>
      <c r="AO132" s="69"/>
      <c r="AP132" s="71"/>
      <c r="AQ132" s="71"/>
      <c r="AR132" s="71"/>
      <c r="AS132" s="69"/>
      <c r="AT132" s="69"/>
      <c r="AU132" s="69"/>
      <c r="AV132" s="69"/>
      <c r="AW132" s="69"/>
      <c r="AX132" s="69"/>
      <c r="AY132" s="71"/>
      <c r="AZ132" s="71"/>
      <c r="BA132" s="71"/>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71"/>
      <c r="CA132" s="69"/>
      <c r="CB132" s="71"/>
      <c r="CC132" s="69"/>
      <c r="CD132" s="69"/>
      <c r="CE132" s="69"/>
      <c r="CF132" s="69"/>
      <c r="CG132" s="69"/>
      <c r="CH132" s="69"/>
      <c r="CI132" s="69"/>
      <c r="CJ132" s="69"/>
      <c r="CK132" s="69"/>
      <c r="CL132" s="69"/>
      <c r="CM132" s="69"/>
      <c r="CN132" s="69"/>
      <c r="CO132" s="69"/>
      <c r="CP132" s="69"/>
      <c r="CQ132" s="69"/>
      <c r="CR132" s="69"/>
      <c r="CS132" s="69"/>
      <c r="CT132" s="69"/>
      <c r="CU132" s="69"/>
      <c r="CV132" s="69"/>
      <c r="CW132" s="69"/>
      <c r="CX132" s="69"/>
      <c r="CY132" s="69"/>
      <c r="CZ132" s="69"/>
      <c r="DA132" s="69"/>
      <c r="DB132" s="69"/>
      <c r="DC132" s="69"/>
      <c r="DD132" s="69"/>
      <c r="DE132" s="69"/>
      <c r="DF132" s="69"/>
      <c r="DG132" s="69"/>
      <c r="DH132" s="69"/>
      <c r="DI132" s="69"/>
      <c r="DJ132" s="47"/>
      <c r="DK132" s="69"/>
      <c r="DL132" s="69"/>
      <c r="DM132" s="69"/>
      <c r="DN132" s="69"/>
      <c r="DO132" s="69"/>
      <c r="DP132" s="69"/>
      <c r="DQ132" s="69"/>
    </row>
    <row r="133" spans="1:121" ht="15">
      <c r="A133" s="69"/>
      <c r="B133" s="70"/>
      <c r="C133" s="69"/>
      <c r="D133" s="69"/>
      <c r="E133" s="69"/>
      <c r="F133" s="69"/>
      <c r="G133" s="69"/>
      <c r="H133" s="69"/>
      <c r="I133" s="69"/>
      <c r="J133" s="69"/>
      <c r="K133" s="71"/>
      <c r="L133" s="69"/>
      <c r="M133" s="71"/>
      <c r="N133" s="69"/>
      <c r="O133" s="69"/>
      <c r="P133" s="69"/>
      <c r="Q133" s="69"/>
      <c r="R133" s="71"/>
      <c r="S133" s="71"/>
      <c r="T133" s="71"/>
      <c r="U133" s="69"/>
      <c r="V133" s="69"/>
      <c r="W133" s="69"/>
      <c r="X133" s="69"/>
      <c r="Y133" s="69"/>
      <c r="Z133" s="69"/>
      <c r="AA133" s="69"/>
      <c r="AB133" s="69"/>
      <c r="AC133" s="69"/>
      <c r="AD133" s="71"/>
      <c r="AE133" s="71"/>
      <c r="AF133" s="71"/>
      <c r="AG133" s="69"/>
      <c r="AH133" s="69"/>
      <c r="AI133" s="69"/>
      <c r="AJ133" s="69"/>
      <c r="AK133" s="69"/>
      <c r="AL133" s="69"/>
      <c r="AM133" s="69"/>
      <c r="AN133" s="69"/>
      <c r="AO133" s="69"/>
      <c r="AP133" s="71"/>
      <c r="AQ133" s="71"/>
      <c r="AR133" s="71"/>
      <c r="AS133" s="69"/>
      <c r="AT133" s="69"/>
      <c r="AU133" s="69"/>
      <c r="AV133" s="69"/>
      <c r="AW133" s="69"/>
      <c r="AX133" s="69"/>
      <c r="AY133" s="71"/>
      <c r="AZ133" s="71"/>
      <c r="BA133" s="71"/>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71"/>
      <c r="CA133" s="69"/>
      <c r="CB133" s="71"/>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69"/>
      <c r="DH133" s="69"/>
      <c r="DI133" s="69"/>
      <c r="DJ133" s="47"/>
      <c r="DK133" s="69"/>
      <c r="DL133" s="69"/>
      <c r="DM133" s="69"/>
      <c r="DN133" s="69"/>
      <c r="DO133" s="69"/>
      <c r="DP133" s="69"/>
      <c r="DQ133" s="69"/>
    </row>
    <row r="134" spans="1:121" ht="15">
      <c r="A134" s="69"/>
      <c r="B134" s="70"/>
      <c r="C134" s="69"/>
      <c r="D134" s="69"/>
      <c r="E134" s="69"/>
      <c r="F134" s="69"/>
      <c r="G134" s="69"/>
      <c r="H134" s="69"/>
      <c r="I134" s="69"/>
      <c r="J134" s="69"/>
      <c r="K134" s="71"/>
      <c r="L134" s="69"/>
      <c r="M134" s="71"/>
      <c r="N134" s="69"/>
      <c r="O134" s="69"/>
      <c r="P134" s="69"/>
      <c r="Q134" s="69"/>
      <c r="R134" s="71"/>
      <c r="S134" s="71"/>
      <c r="T134" s="71"/>
      <c r="U134" s="69"/>
      <c r="V134" s="69"/>
      <c r="W134" s="69"/>
      <c r="X134" s="69"/>
      <c r="Y134" s="69"/>
      <c r="Z134" s="69"/>
      <c r="AA134" s="69"/>
      <c r="AB134" s="69"/>
      <c r="AC134" s="69"/>
      <c r="AD134" s="71"/>
      <c r="AE134" s="71"/>
      <c r="AF134" s="71"/>
      <c r="AG134" s="69"/>
      <c r="AH134" s="69"/>
      <c r="AI134" s="69"/>
      <c r="AJ134" s="69"/>
      <c r="AK134" s="69"/>
      <c r="AL134" s="69"/>
      <c r="AM134" s="69"/>
      <c r="AN134" s="69"/>
      <c r="AO134" s="69"/>
      <c r="AP134" s="71"/>
      <c r="AQ134" s="71"/>
      <c r="AR134" s="71"/>
      <c r="AS134" s="69"/>
      <c r="AT134" s="69"/>
      <c r="AU134" s="69"/>
      <c r="AV134" s="69"/>
      <c r="AW134" s="69"/>
      <c r="AX134" s="69"/>
      <c r="AY134" s="71"/>
      <c r="AZ134" s="71"/>
      <c r="BA134" s="71"/>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71"/>
      <c r="CA134" s="69"/>
      <c r="CB134" s="71"/>
      <c r="CC134" s="69"/>
      <c r="CD134" s="69"/>
      <c r="CE134" s="69"/>
      <c r="CF134" s="69"/>
      <c r="CG134" s="69"/>
      <c r="CH134" s="69"/>
      <c r="CI134" s="69"/>
      <c r="CJ134" s="69"/>
      <c r="CK134" s="69"/>
      <c r="CL134" s="69"/>
      <c r="CM134" s="69"/>
      <c r="CN134" s="69"/>
      <c r="CO134" s="69"/>
      <c r="CP134" s="69"/>
      <c r="CQ134" s="69"/>
      <c r="CR134" s="69"/>
      <c r="CS134" s="69"/>
      <c r="CT134" s="69"/>
      <c r="CU134" s="69"/>
      <c r="CV134" s="69"/>
      <c r="CW134" s="69"/>
      <c r="CX134" s="69"/>
      <c r="CY134" s="69"/>
      <c r="CZ134" s="69"/>
      <c r="DA134" s="69"/>
      <c r="DB134" s="69"/>
      <c r="DC134" s="69"/>
      <c r="DD134" s="69"/>
      <c r="DE134" s="69"/>
      <c r="DF134" s="69"/>
      <c r="DG134" s="69"/>
      <c r="DH134" s="69"/>
      <c r="DI134" s="69"/>
      <c r="DJ134" s="47"/>
      <c r="DK134" s="69"/>
      <c r="DL134" s="69"/>
      <c r="DM134" s="69"/>
      <c r="DN134" s="69"/>
      <c r="DO134" s="69"/>
      <c r="DP134" s="69"/>
      <c r="DQ134" s="69"/>
    </row>
    <row r="135" spans="1:121" ht="15">
      <c r="A135" s="69"/>
      <c r="B135" s="70"/>
      <c r="C135" s="69"/>
      <c r="D135" s="69"/>
      <c r="E135" s="69"/>
      <c r="F135" s="69"/>
      <c r="G135" s="69"/>
      <c r="H135" s="69"/>
      <c r="I135" s="69"/>
      <c r="J135" s="69"/>
      <c r="K135" s="71"/>
      <c r="L135" s="69"/>
      <c r="M135" s="71"/>
      <c r="N135" s="69"/>
      <c r="O135" s="69"/>
      <c r="P135" s="69"/>
      <c r="Q135" s="69"/>
      <c r="R135" s="71"/>
      <c r="S135" s="71"/>
      <c r="T135" s="71"/>
      <c r="U135" s="69"/>
      <c r="V135" s="69"/>
      <c r="W135" s="69"/>
      <c r="X135" s="69"/>
      <c r="Y135" s="69"/>
      <c r="Z135" s="69"/>
      <c r="AA135" s="69"/>
      <c r="AB135" s="69"/>
      <c r="AC135" s="69"/>
      <c r="AD135" s="71"/>
      <c r="AE135" s="71"/>
      <c r="AF135" s="71"/>
      <c r="AG135" s="69"/>
      <c r="AH135" s="69"/>
      <c r="AI135" s="69"/>
      <c r="AJ135" s="69"/>
      <c r="AK135" s="69"/>
      <c r="AL135" s="69"/>
      <c r="AM135" s="69"/>
      <c r="AN135" s="69"/>
      <c r="AO135" s="69"/>
      <c r="AP135" s="71"/>
      <c r="AQ135" s="71"/>
      <c r="AR135" s="71"/>
      <c r="AS135" s="69"/>
      <c r="AT135" s="69"/>
      <c r="AU135" s="69"/>
      <c r="AV135" s="69"/>
      <c r="AW135" s="69"/>
      <c r="AX135" s="69"/>
      <c r="AY135" s="71"/>
      <c r="AZ135" s="71"/>
      <c r="BA135" s="71"/>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71"/>
      <c r="CA135" s="69"/>
      <c r="CB135" s="71"/>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47"/>
      <c r="DK135" s="69"/>
      <c r="DL135" s="69"/>
      <c r="DM135" s="69"/>
      <c r="DN135" s="69"/>
      <c r="DO135" s="69"/>
      <c r="DP135" s="69"/>
      <c r="DQ135" s="69"/>
    </row>
    <row r="136" spans="1:121" ht="15">
      <c r="A136" s="94"/>
      <c r="B136" s="95"/>
      <c r="C136" s="94"/>
      <c r="D136" s="94"/>
      <c r="E136" s="94"/>
      <c r="F136" s="94"/>
      <c r="G136" s="94"/>
      <c r="H136" s="94"/>
      <c r="I136" s="94"/>
      <c r="J136" s="94"/>
      <c r="K136" s="96"/>
      <c r="L136" s="94"/>
      <c r="M136" s="96"/>
      <c r="N136" s="94"/>
      <c r="O136" s="94"/>
      <c r="P136" s="94"/>
      <c r="Q136" s="94"/>
      <c r="R136" s="96"/>
      <c r="S136" s="96"/>
      <c r="T136" s="96"/>
      <c r="U136" s="94"/>
      <c r="V136" s="94"/>
      <c r="W136" s="94"/>
      <c r="X136" s="94"/>
      <c r="Y136" s="94"/>
      <c r="Z136" s="94"/>
      <c r="AA136" s="94"/>
      <c r="AB136" s="94"/>
      <c r="AC136" s="94"/>
      <c r="AD136" s="96"/>
      <c r="AE136" s="96"/>
      <c r="AF136" s="96"/>
      <c r="AG136" s="94"/>
      <c r="AH136" s="94"/>
      <c r="AI136" s="94"/>
      <c r="AJ136" s="94"/>
      <c r="AK136" s="94"/>
      <c r="AL136" s="94"/>
      <c r="AM136" s="94"/>
      <c r="AN136" s="94"/>
      <c r="AO136" s="94"/>
      <c r="AP136" s="96"/>
      <c r="AQ136" s="96"/>
      <c r="AR136" s="96"/>
      <c r="AS136" s="94"/>
      <c r="AT136" s="94"/>
      <c r="AU136" s="94"/>
      <c r="AV136" s="94"/>
      <c r="AW136" s="94"/>
      <c r="AX136" s="94"/>
      <c r="AY136" s="96"/>
      <c r="AZ136" s="96"/>
      <c r="BA136" s="96"/>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6"/>
      <c r="CA136" s="94"/>
      <c r="CB136" s="96"/>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c r="DE136" s="94"/>
      <c r="DF136" s="94"/>
      <c r="DG136" s="94"/>
      <c r="DH136" s="94"/>
      <c r="DI136" s="94"/>
      <c r="DJ136" s="97"/>
      <c r="DK136" s="94"/>
      <c r="DL136" s="94"/>
      <c r="DM136" s="94"/>
      <c r="DN136" s="94"/>
      <c r="DO136" s="94"/>
      <c r="DP136" s="94"/>
      <c r="DQ136" s="94"/>
    </row>
    <row r="137" spans="1:121" ht="15">
      <c r="A137" s="94"/>
      <c r="B137" s="95"/>
      <c r="C137" s="94"/>
      <c r="D137" s="94"/>
      <c r="E137" s="94"/>
      <c r="F137" s="94"/>
      <c r="G137" s="94"/>
      <c r="H137" s="94"/>
      <c r="I137" s="94"/>
      <c r="J137" s="94"/>
      <c r="K137" s="96"/>
      <c r="L137" s="94"/>
      <c r="M137" s="96"/>
      <c r="N137" s="94"/>
      <c r="O137" s="94"/>
      <c r="P137" s="94"/>
      <c r="Q137" s="94"/>
      <c r="R137" s="96"/>
      <c r="S137" s="96"/>
      <c r="T137" s="96"/>
      <c r="U137" s="94"/>
      <c r="V137" s="94"/>
      <c r="W137" s="94"/>
      <c r="X137" s="94"/>
      <c r="Y137" s="94"/>
      <c r="Z137" s="94"/>
      <c r="AA137" s="94"/>
      <c r="AB137" s="94"/>
      <c r="AC137" s="94"/>
      <c r="AD137" s="96"/>
      <c r="AE137" s="96"/>
      <c r="AF137" s="96"/>
      <c r="AG137" s="94"/>
      <c r="AH137" s="94"/>
      <c r="AI137" s="94"/>
      <c r="AJ137" s="94"/>
      <c r="AK137" s="94"/>
      <c r="AL137" s="94"/>
      <c r="AM137" s="94"/>
      <c r="AN137" s="94"/>
      <c r="AO137" s="94"/>
      <c r="AP137" s="96"/>
      <c r="AQ137" s="96"/>
      <c r="AR137" s="96"/>
      <c r="AS137" s="94"/>
      <c r="AT137" s="94"/>
      <c r="AU137" s="94"/>
      <c r="AV137" s="94"/>
      <c r="AW137" s="94"/>
      <c r="AX137" s="94"/>
      <c r="AY137" s="96"/>
      <c r="AZ137" s="96"/>
      <c r="BA137" s="96"/>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6"/>
      <c r="CA137" s="94"/>
      <c r="CB137" s="96"/>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7"/>
      <c r="DK137" s="94"/>
      <c r="DL137" s="94"/>
      <c r="DM137" s="94"/>
      <c r="DN137" s="94"/>
      <c r="DO137" s="94"/>
      <c r="DP137" s="94"/>
      <c r="DQ137" s="94"/>
    </row>
    <row r="138" spans="1:121" ht="15">
      <c r="A138" s="94"/>
      <c r="B138" s="95"/>
      <c r="C138" s="94"/>
      <c r="D138" s="94"/>
      <c r="E138" s="94"/>
      <c r="F138" s="94"/>
      <c r="G138" s="94"/>
      <c r="H138" s="94"/>
      <c r="I138" s="94"/>
      <c r="J138" s="94"/>
      <c r="K138" s="96"/>
      <c r="L138" s="94"/>
      <c r="M138" s="96"/>
      <c r="N138" s="94"/>
      <c r="O138" s="94"/>
      <c r="P138" s="94"/>
      <c r="Q138" s="94"/>
      <c r="R138" s="96"/>
      <c r="S138" s="96"/>
      <c r="T138" s="96"/>
      <c r="U138" s="94"/>
      <c r="V138" s="94"/>
      <c r="W138" s="94"/>
      <c r="X138" s="94"/>
      <c r="Y138" s="94"/>
      <c r="Z138" s="94"/>
      <c r="AA138" s="94"/>
      <c r="AB138" s="94"/>
      <c r="AC138" s="94"/>
      <c r="AD138" s="96"/>
      <c r="AE138" s="96"/>
      <c r="AF138" s="96"/>
      <c r="AG138" s="94"/>
      <c r="AH138" s="94"/>
      <c r="AI138" s="94"/>
      <c r="AJ138" s="94"/>
      <c r="AK138" s="94"/>
      <c r="AL138" s="94"/>
      <c r="AM138" s="94"/>
      <c r="AN138" s="94"/>
      <c r="AO138" s="94"/>
      <c r="AP138" s="96"/>
      <c r="AQ138" s="96"/>
      <c r="AR138" s="96"/>
      <c r="AS138" s="94"/>
      <c r="AT138" s="94"/>
      <c r="AU138" s="94"/>
      <c r="AV138" s="94"/>
      <c r="AW138" s="94"/>
      <c r="AX138" s="94"/>
      <c r="AY138" s="96"/>
      <c r="AZ138" s="96"/>
      <c r="BA138" s="96"/>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6"/>
      <c r="CA138" s="94"/>
      <c r="CB138" s="96"/>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c r="DE138" s="94"/>
      <c r="DF138" s="94"/>
      <c r="DG138" s="94"/>
      <c r="DH138" s="94"/>
      <c r="DI138" s="94"/>
      <c r="DJ138" s="97"/>
      <c r="DK138" s="94"/>
      <c r="DL138" s="94"/>
      <c r="DM138" s="94"/>
      <c r="DN138" s="94"/>
      <c r="DO138" s="94"/>
      <c r="DP138" s="94"/>
      <c r="DQ138" s="94"/>
    </row>
    <row r="139" spans="1:121" ht="15">
      <c r="A139" s="94"/>
      <c r="B139" s="95"/>
      <c r="C139" s="94"/>
      <c r="D139" s="94"/>
      <c r="E139" s="94"/>
      <c r="F139" s="94"/>
      <c r="G139" s="94"/>
      <c r="H139" s="94"/>
      <c r="I139" s="94"/>
      <c r="J139" s="94"/>
      <c r="K139" s="96"/>
      <c r="L139" s="94"/>
      <c r="M139" s="96"/>
      <c r="N139" s="94"/>
      <c r="O139" s="94"/>
      <c r="P139" s="94"/>
      <c r="Q139" s="94"/>
      <c r="R139" s="96"/>
      <c r="S139" s="96"/>
      <c r="T139" s="96"/>
      <c r="U139" s="94"/>
      <c r="V139" s="94"/>
      <c r="W139" s="94"/>
      <c r="X139" s="94"/>
      <c r="Y139" s="94"/>
      <c r="Z139" s="94"/>
      <c r="AA139" s="94"/>
      <c r="AB139" s="94"/>
      <c r="AC139" s="94"/>
      <c r="AD139" s="96"/>
      <c r="AE139" s="96"/>
      <c r="AF139" s="96"/>
      <c r="AG139" s="94"/>
      <c r="AH139" s="94"/>
      <c r="AI139" s="94"/>
      <c r="AJ139" s="94"/>
      <c r="AK139" s="94"/>
      <c r="AL139" s="94"/>
      <c r="AM139" s="94"/>
      <c r="AN139" s="94"/>
      <c r="AO139" s="94"/>
      <c r="AP139" s="96"/>
      <c r="AQ139" s="96"/>
      <c r="AR139" s="96"/>
      <c r="AS139" s="94"/>
      <c r="AT139" s="94"/>
      <c r="AU139" s="94"/>
      <c r="AV139" s="94"/>
      <c r="AW139" s="94"/>
      <c r="AX139" s="94"/>
      <c r="AY139" s="96"/>
      <c r="AZ139" s="96"/>
      <c r="BA139" s="96"/>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6"/>
      <c r="CA139" s="94"/>
      <c r="CB139" s="96"/>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7"/>
      <c r="DK139" s="94"/>
      <c r="DL139" s="94"/>
      <c r="DM139" s="94"/>
      <c r="DN139" s="94"/>
      <c r="DO139" s="94"/>
      <c r="DP139" s="94"/>
      <c r="DQ139" s="94"/>
    </row>
    <row r="140" spans="1:121" ht="15">
      <c r="A140" s="94"/>
      <c r="B140" s="95"/>
      <c r="C140" s="94"/>
      <c r="D140" s="94"/>
      <c r="E140" s="94"/>
      <c r="F140" s="94"/>
      <c r="G140" s="94"/>
      <c r="H140" s="94"/>
      <c r="I140" s="94"/>
      <c r="J140" s="94"/>
      <c r="K140" s="96"/>
      <c r="L140" s="94"/>
      <c r="M140" s="96"/>
      <c r="N140" s="94"/>
      <c r="O140" s="94"/>
      <c r="P140" s="94"/>
      <c r="Q140" s="94"/>
      <c r="R140" s="96"/>
      <c r="S140" s="96"/>
      <c r="T140" s="96"/>
      <c r="U140" s="94"/>
      <c r="V140" s="94"/>
      <c r="W140" s="94"/>
      <c r="X140" s="94"/>
      <c r="Y140" s="94"/>
      <c r="Z140" s="94"/>
      <c r="AA140" s="94"/>
      <c r="AB140" s="94"/>
      <c r="AC140" s="94"/>
      <c r="AD140" s="96"/>
      <c r="AE140" s="96"/>
      <c r="AF140" s="96"/>
      <c r="AG140" s="94"/>
      <c r="AH140" s="94"/>
      <c r="AI140" s="94"/>
      <c r="AJ140" s="94"/>
      <c r="AK140" s="94"/>
      <c r="AL140" s="94"/>
      <c r="AM140" s="94"/>
      <c r="AN140" s="94"/>
      <c r="AO140" s="94"/>
      <c r="AP140" s="96"/>
      <c r="AQ140" s="96"/>
      <c r="AR140" s="96"/>
      <c r="AS140" s="94"/>
      <c r="AT140" s="94"/>
      <c r="AU140" s="94"/>
      <c r="AV140" s="94"/>
      <c r="AW140" s="94"/>
      <c r="AX140" s="94"/>
      <c r="AY140" s="96"/>
      <c r="AZ140" s="96"/>
      <c r="BA140" s="96"/>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6"/>
      <c r="CA140" s="94"/>
      <c r="CB140" s="96"/>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7"/>
      <c r="DK140" s="94"/>
      <c r="DL140" s="94"/>
      <c r="DM140" s="94"/>
      <c r="DN140" s="94"/>
      <c r="DO140" s="94"/>
      <c r="DP140" s="94"/>
      <c r="DQ140" s="94"/>
    </row>
    <row r="141" spans="1:121" ht="15">
      <c r="A141" s="94"/>
      <c r="B141" s="95"/>
      <c r="C141" s="94"/>
      <c r="D141" s="94"/>
      <c r="E141" s="94"/>
      <c r="F141" s="94"/>
      <c r="G141" s="94"/>
      <c r="H141" s="94"/>
      <c r="I141" s="94"/>
      <c r="J141" s="94"/>
      <c r="K141" s="96"/>
      <c r="L141" s="94"/>
      <c r="M141" s="96"/>
      <c r="N141" s="94"/>
      <c r="O141" s="94"/>
      <c r="P141" s="94"/>
      <c r="Q141" s="94"/>
      <c r="R141" s="96"/>
      <c r="S141" s="96"/>
      <c r="T141" s="96"/>
      <c r="U141" s="94"/>
      <c r="V141" s="94"/>
      <c r="W141" s="94"/>
      <c r="X141" s="94"/>
      <c r="Y141" s="94"/>
      <c r="Z141" s="94"/>
      <c r="AA141" s="94"/>
      <c r="AB141" s="94"/>
      <c r="AC141" s="94"/>
      <c r="AD141" s="96"/>
      <c r="AE141" s="96"/>
      <c r="AF141" s="96"/>
      <c r="AG141" s="94"/>
      <c r="AH141" s="94"/>
      <c r="AI141" s="94"/>
      <c r="AJ141" s="94"/>
      <c r="AK141" s="94"/>
      <c r="AL141" s="94"/>
      <c r="AM141" s="94"/>
      <c r="AN141" s="94"/>
      <c r="AO141" s="94"/>
      <c r="AP141" s="96"/>
      <c r="AQ141" s="96"/>
      <c r="AR141" s="96"/>
      <c r="AS141" s="94"/>
      <c r="AT141" s="94"/>
      <c r="AU141" s="94"/>
      <c r="AV141" s="94"/>
      <c r="AW141" s="94"/>
      <c r="AX141" s="94"/>
      <c r="AY141" s="96"/>
      <c r="AZ141" s="96"/>
      <c r="BA141" s="96"/>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6"/>
      <c r="CA141" s="94"/>
      <c r="CB141" s="96"/>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7"/>
      <c r="DK141" s="94"/>
      <c r="DL141" s="94"/>
      <c r="DM141" s="94"/>
      <c r="DN141" s="94"/>
      <c r="DO141" s="94"/>
      <c r="DP141" s="94"/>
      <c r="DQ141" s="94"/>
    </row>
    <row r="142" spans="1:121" ht="15">
      <c r="A142" s="94"/>
      <c r="B142" s="95"/>
      <c r="C142" s="94"/>
      <c r="D142" s="94"/>
      <c r="E142" s="94"/>
      <c r="F142" s="94"/>
      <c r="G142" s="94"/>
      <c r="H142" s="94"/>
      <c r="I142" s="94"/>
      <c r="J142" s="94"/>
      <c r="K142" s="96"/>
      <c r="L142" s="94"/>
      <c r="M142" s="96"/>
      <c r="N142" s="94"/>
      <c r="O142" s="94"/>
      <c r="P142" s="94"/>
      <c r="Q142" s="94"/>
      <c r="R142" s="96"/>
      <c r="S142" s="96"/>
      <c r="T142" s="96"/>
      <c r="U142" s="94"/>
      <c r="V142" s="94"/>
      <c r="W142" s="94"/>
      <c r="X142" s="94"/>
      <c r="Y142" s="94"/>
      <c r="Z142" s="94"/>
      <c r="AA142" s="94"/>
      <c r="AB142" s="94"/>
      <c r="AC142" s="94"/>
      <c r="AD142" s="96"/>
      <c r="AE142" s="96"/>
      <c r="AF142" s="96"/>
      <c r="AG142" s="94"/>
      <c r="AH142" s="94"/>
      <c r="AI142" s="94"/>
      <c r="AJ142" s="94"/>
      <c r="AK142" s="94"/>
      <c r="AL142" s="94"/>
      <c r="AM142" s="94"/>
      <c r="AN142" s="94"/>
      <c r="AO142" s="94"/>
      <c r="AP142" s="96"/>
      <c r="AQ142" s="96"/>
      <c r="AR142" s="96"/>
      <c r="AS142" s="94"/>
      <c r="AT142" s="94"/>
      <c r="AU142" s="94"/>
      <c r="AV142" s="94"/>
      <c r="AW142" s="94"/>
      <c r="AX142" s="94"/>
      <c r="AY142" s="96"/>
      <c r="AZ142" s="96"/>
      <c r="BA142" s="96"/>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6"/>
      <c r="CA142" s="94"/>
      <c r="CB142" s="96"/>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c r="DE142" s="94"/>
      <c r="DF142" s="94"/>
      <c r="DG142" s="94"/>
      <c r="DH142" s="94"/>
      <c r="DI142" s="94"/>
      <c r="DJ142" s="97"/>
      <c r="DK142" s="94"/>
      <c r="DL142" s="94"/>
      <c r="DM142" s="94"/>
      <c r="DN142" s="94"/>
      <c r="DO142" s="94"/>
      <c r="DP142" s="94"/>
      <c r="DQ142" s="94"/>
    </row>
    <row r="143" spans="1:121" ht="15">
      <c r="A143" s="94"/>
      <c r="B143" s="95"/>
      <c r="C143" s="94"/>
      <c r="D143" s="94"/>
      <c r="E143" s="94"/>
      <c r="F143" s="94"/>
      <c r="G143" s="94"/>
      <c r="H143" s="94"/>
      <c r="I143" s="94"/>
      <c r="J143" s="94"/>
      <c r="K143" s="96"/>
      <c r="L143" s="94"/>
      <c r="M143" s="96"/>
      <c r="N143" s="94"/>
      <c r="O143" s="94"/>
      <c r="P143" s="94"/>
      <c r="Q143" s="94"/>
      <c r="R143" s="96"/>
      <c r="S143" s="96"/>
      <c r="T143" s="96"/>
      <c r="U143" s="94"/>
      <c r="V143" s="94"/>
      <c r="W143" s="94"/>
      <c r="X143" s="94"/>
      <c r="Y143" s="94"/>
      <c r="Z143" s="94"/>
      <c r="AA143" s="94"/>
      <c r="AB143" s="94"/>
      <c r="AC143" s="94"/>
      <c r="AD143" s="96"/>
      <c r="AE143" s="96"/>
      <c r="AF143" s="96"/>
      <c r="AG143" s="94"/>
      <c r="AH143" s="94"/>
      <c r="AI143" s="94"/>
      <c r="AJ143" s="94"/>
      <c r="AK143" s="94"/>
      <c r="AL143" s="94"/>
      <c r="AM143" s="94"/>
      <c r="AN143" s="94"/>
      <c r="AO143" s="94"/>
      <c r="AP143" s="96"/>
      <c r="AQ143" s="96"/>
      <c r="AR143" s="96"/>
      <c r="AS143" s="94"/>
      <c r="AT143" s="94"/>
      <c r="AU143" s="94"/>
      <c r="AV143" s="94"/>
      <c r="AW143" s="94"/>
      <c r="AX143" s="94"/>
      <c r="AY143" s="96"/>
      <c r="AZ143" s="96"/>
      <c r="BA143" s="96"/>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6"/>
      <c r="CA143" s="94"/>
      <c r="CB143" s="96"/>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c r="DE143" s="94"/>
      <c r="DF143" s="94"/>
      <c r="DG143" s="94"/>
      <c r="DH143" s="94"/>
      <c r="DI143" s="94"/>
      <c r="DJ143" s="97"/>
      <c r="DK143" s="94"/>
      <c r="DL143" s="94"/>
      <c r="DM143" s="94"/>
      <c r="DN143" s="94"/>
      <c r="DO143" s="94"/>
      <c r="DP143" s="94"/>
      <c r="DQ143" s="94"/>
    </row>
    <row r="144" spans="1:121" ht="15">
      <c r="A144" s="94"/>
      <c r="B144" s="95"/>
      <c r="C144" s="94"/>
      <c r="D144" s="94"/>
      <c r="E144" s="94"/>
      <c r="F144" s="94"/>
      <c r="G144" s="94"/>
      <c r="H144" s="94"/>
      <c r="I144" s="94"/>
      <c r="J144" s="94"/>
      <c r="K144" s="96"/>
      <c r="L144" s="94"/>
      <c r="M144" s="96"/>
      <c r="N144" s="94"/>
      <c r="O144" s="94"/>
      <c r="P144" s="94"/>
      <c r="Q144" s="94"/>
      <c r="R144" s="96"/>
      <c r="S144" s="96"/>
      <c r="T144" s="96"/>
      <c r="U144" s="94"/>
      <c r="V144" s="94"/>
      <c r="W144" s="94"/>
      <c r="X144" s="94"/>
      <c r="Y144" s="94"/>
      <c r="Z144" s="94"/>
      <c r="AA144" s="94"/>
      <c r="AB144" s="94"/>
      <c r="AC144" s="94"/>
      <c r="AD144" s="96"/>
      <c r="AE144" s="96"/>
      <c r="AF144" s="96"/>
      <c r="AG144" s="94"/>
      <c r="AH144" s="94"/>
      <c r="AI144" s="94"/>
      <c r="AJ144" s="94"/>
      <c r="AK144" s="94"/>
      <c r="AL144" s="94"/>
      <c r="AM144" s="94"/>
      <c r="AN144" s="94"/>
      <c r="AO144" s="94"/>
      <c r="AP144" s="96"/>
      <c r="AQ144" s="96"/>
      <c r="AR144" s="96"/>
      <c r="AS144" s="94"/>
      <c r="AT144" s="94"/>
      <c r="AU144" s="94"/>
      <c r="AV144" s="94"/>
      <c r="AW144" s="94"/>
      <c r="AX144" s="94"/>
      <c r="AY144" s="96"/>
      <c r="AZ144" s="96"/>
      <c r="BA144" s="96"/>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6"/>
      <c r="CA144" s="94"/>
      <c r="CB144" s="96"/>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7"/>
      <c r="DK144" s="94"/>
      <c r="DL144" s="94"/>
      <c r="DM144" s="94"/>
      <c r="DN144" s="94"/>
      <c r="DO144" s="94"/>
      <c r="DP144" s="94"/>
      <c r="DQ144" s="94"/>
    </row>
    <row r="145" spans="1:121" ht="15">
      <c r="A145" s="94"/>
      <c r="B145" s="95"/>
      <c r="C145" s="94"/>
      <c r="D145" s="94"/>
      <c r="E145" s="94"/>
      <c r="F145" s="94"/>
      <c r="G145" s="94"/>
      <c r="H145" s="94"/>
      <c r="I145" s="94"/>
      <c r="J145" s="94"/>
      <c r="K145" s="96"/>
      <c r="L145" s="94"/>
      <c r="M145" s="96"/>
      <c r="N145" s="94"/>
      <c r="O145" s="94"/>
      <c r="P145" s="94"/>
      <c r="Q145" s="94"/>
      <c r="R145" s="96"/>
      <c r="S145" s="96"/>
      <c r="T145" s="96"/>
      <c r="U145" s="94"/>
      <c r="V145" s="94"/>
      <c r="W145" s="94"/>
      <c r="X145" s="94"/>
      <c r="Y145" s="94"/>
      <c r="Z145" s="94"/>
      <c r="AA145" s="94"/>
      <c r="AB145" s="94"/>
      <c r="AC145" s="94"/>
      <c r="AD145" s="96"/>
      <c r="AE145" s="96"/>
      <c r="AF145" s="96"/>
      <c r="AG145" s="94"/>
      <c r="AH145" s="94"/>
      <c r="AI145" s="94"/>
      <c r="AJ145" s="94"/>
      <c r="AK145" s="94"/>
      <c r="AL145" s="94"/>
      <c r="AM145" s="94"/>
      <c r="AN145" s="94"/>
      <c r="AO145" s="94"/>
      <c r="AP145" s="96"/>
      <c r="AQ145" s="96"/>
      <c r="AR145" s="96"/>
      <c r="AS145" s="94"/>
      <c r="AT145" s="94"/>
      <c r="AU145" s="94"/>
      <c r="AV145" s="94"/>
      <c r="AW145" s="94"/>
      <c r="AX145" s="94"/>
      <c r="AY145" s="96"/>
      <c r="AZ145" s="96"/>
      <c r="BA145" s="96"/>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6"/>
      <c r="CA145" s="94"/>
      <c r="CB145" s="96"/>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c r="DE145" s="94"/>
      <c r="DF145" s="94"/>
      <c r="DG145" s="94"/>
      <c r="DH145" s="94"/>
      <c r="DI145" s="94"/>
      <c r="DJ145" s="97"/>
      <c r="DK145" s="94"/>
      <c r="DL145" s="94"/>
      <c r="DM145" s="94"/>
      <c r="DN145" s="94"/>
      <c r="DO145" s="94"/>
      <c r="DP145" s="94"/>
      <c r="DQ145" s="94"/>
    </row>
    <row r="146" spans="1:121" ht="15">
      <c r="A146" s="94"/>
      <c r="B146" s="95"/>
      <c r="C146" s="94"/>
      <c r="D146" s="94"/>
      <c r="E146" s="94"/>
      <c r="F146" s="94"/>
      <c r="G146" s="94"/>
      <c r="H146" s="94"/>
      <c r="I146" s="94"/>
      <c r="J146" s="94"/>
      <c r="K146" s="96"/>
      <c r="L146" s="94"/>
      <c r="M146" s="96"/>
      <c r="N146" s="94"/>
      <c r="O146" s="94"/>
      <c r="P146" s="94"/>
      <c r="Q146" s="94"/>
      <c r="R146" s="96"/>
      <c r="S146" s="96"/>
      <c r="T146" s="96"/>
      <c r="U146" s="94"/>
      <c r="V146" s="94"/>
      <c r="W146" s="94"/>
      <c r="X146" s="94"/>
      <c r="Y146" s="94"/>
      <c r="Z146" s="94"/>
      <c r="AA146" s="94"/>
      <c r="AB146" s="94"/>
      <c r="AC146" s="94"/>
      <c r="AD146" s="96"/>
      <c r="AE146" s="96"/>
      <c r="AF146" s="96"/>
      <c r="AG146" s="94"/>
      <c r="AH146" s="94"/>
      <c r="AI146" s="94"/>
      <c r="AJ146" s="94"/>
      <c r="AK146" s="94"/>
      <c r="AL146" s="94"/>
      <c r="AM146" s="94"/>
      <c r="AN146" s="94"/>
      <c r="AO146" s="94"/>
      <c r="AP146" s="96"/>
      <c r="AQ146" s="96"/>
      <c r="AR146" s="96"/>
      <c r="AS146" s="94"/>
      <c r="AT146" s="94"/>
      <c r="AU146" s="94"/>
      <c r="AV146" s="94"/>
      <c r="AW146" s="94"/>
      <c r="AX146" s="94"/>
      <c r="AY146" s="96"/>
      <c r="AZ146" s="96"/>
      <c r="BA146" s="96"/>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6"/>
      <c r="CA146" s="94"/>
      <c r="CB146" s="96"/>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c r="DE146" s="94"/>
      <c r="DF146" s="94"/>
      <c r="DG146" s="94"/>
      <c r="DH146" s="94"/>
      <c r="DI146" s="94"/>
      <c r="DJ146" s="97"/>
      <c r="DK146" s="94"/>
      <c r="DL146" s="94"/>
      <c r="DM146" s="94"/>
      <c r="DN146" s="94"/>
      <c r="DO146" s="94"/>
      <c r="DP146" s="94"/>
      <c r="DQ146" s="94"/>
    </row>
    <row r="147" spans="1:121" ht="15">
      <c r="A147" s="94"/>
      <c r="B147" s="95"/>
      <c r="C147" s="94"/>
      <c r="D147" s="94"/>
      <c r="E147" s="94"/>
      <c r="F147" s="94"/>
      <c r="G147" s="94"/>
      <c r="H147" s="94"/>
      <c r="I147" s="94"/>
      <c r="J147" s="94"/>
      <c r="K147" s="96"/>
      <c r="L147" s="94"/>
      <c r="M147" s="96"/>
      <c r="N147" s="94"/>
      <c r="O147" s="94"/>
      <c r="P147" s="94"/>
      <c r="Q147" s="94"/>
      <c r="R147" s="96"/>
      <c r="S147" s="96"/>
      <c r="T147" s="96"/>
      <c r="U147" s="94"/>
      <c r="V147" s="94"/>
      <c r="W147" s="94"/>
      <c r="X147" s="94"/>
      <c r="Y147" s="94"/>
      <c r="Z147" s="94"/>
      <c r="AA147" s="94"/>
      <c r="AB147" s="94"/>
      <c r="AC147" s="94"/>
      <c r="AD147" s="96"/>
      <c r="AE147" s="96"/>
      <c r="AF147" s="96"/>
      <c r="AG147" s="94"/>
      <c r="AH147" s="94"/>
      <c r="AI147" s="94"/>
      <c r="AJ147" s="94"/>
      <c r="AK147" s="94"/>
      <c r="AL147" s="94"/>
      <c r="AM147" s="94"/>
      <c r="AN147" s="94"/>
      <c r="AO147" s="94"/>
      <c r="AP147" s="96"/>
      <c r="AQ147" s="96"/>
      <c r="AR147" s="96"/>
      <c r="AS147" s="94"/>
      <c r="AT147" s="94"/>
      <c r="AU147" s="94"/>
      <c r="AV147" s="94"/>
      <c r="AW147" s="94"/>
      <c r="AX147" s="94"/>
      <c r="AY147" s="96"/>
      <c r="AZ147" s="96"/>
      <c r="BA147" s="96"/>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6"/>
      <c r="CA147" s="94"/>
      <c r="CB147" s="96"/>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c r="DE147" s="94"/>
      <c r="DF147" s="94"/>
      <c r="DG147" s="94"/>
      <c r="DH147" s="94"/>
      <c r="DI147" s="94"/>
      <c r="DJ147" s="97"/>
      <c r="DK147" s="94"/>
      <c r="DL147" s="94"/>
      <c r="DM147" s="94"/>
      <c r="DN147" s="94"/>
      <c r="DO147" s="94"/>
      <c r="DP147" s="94"/>
      <c r="DQ147" s="94"/>
    </row>
    <row r="148" spans="1:121" ht="15">
      <c r="A148" s="94"/>
      <c r="B148" s="95"/>
      <c r="C148" s="94"/>
      <c r="D148" s="94"/>
      <c r="E148" s="94"/>
      <c r="F148" s="94"/>
      <c r="G148" s="94"/>
      <c r="H148" s="94"/>
      <c r="I148" s="94"/>
      <c r="J148" s="94"/>
      <c r="K148" s="96"/>
      <c r="L148" s="94"/>
      <c r="M148" s="96"/>
      <c r="N148" s="94"/>
      <c r="O148" s="94"/>
      <c r="P148" s="94"/>
      <c r="Q148" s="94"/>
      <c r="R148" s="96"/>
      <c r="S148" s="96"/>
      <c r="T148" s="96"/>
      <c r="U148" s="94"/>
      <c r="V148" s="94"/>
      <c r="W148" s="94"/>
      <c r="X148" s="94"/>
      <c r="Y148" s="94"/>
      <c r="Z148" s="94"/>
      <c r="AA148" s="94"/>
      <c r="AB148" s="94"/>
      <c r="AC148" s="94"/>
      <c r="AD148" s="96"/>
      <c r="AE148" s="96"/>
      <c r="AF148" s="96"/>
      <c r="AG148" s="94"/>
      <c r="AH148" s="94"/>
      <c r="AI148" s="94"/>
      <c r="AJ148" s="94"/>
      <c r="AK148" s="94"/>
      <c r="AL148" s="94"/>
      <c r="AM148" s="94"/>
      <c r="AN148" s="94"/>
      <c r="AO148" s="94"/>
      <c r="AP148" s="96"/>
      <c r="AQ148" s="96"/>
      <c r="AR148" s="96"/>
      <c r="AS148" s="94"/>
      <c r="AT148" s="94"/>
      <c r="AU148" s="94"/>
      <c r="AV148" s="94"/>
      <c r="AW148" s="94"/>
      <c r="AX148" s="94"/>
      <c r="AY148" s="96"/>
      <c r="AZ148" s="96"/>
      <c r="BA148" s="96"/>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6"/>
      <c r="CA148" s="94"/>
      <c r="CB148" s="96"/>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c r="DE148" s="94"/>
      <c r="DF148" s="94"/>
      <c r="DG148" s="94"/>
      <c r="DH148" s="94"/>
      <c r="DI148" s="94"/>
      <c r="DJ148" s="97"/>
      <c r="DK148" s="94"/>
      <c r="DL148" s="94"/>
      <c r="DM148" s="94"/>
      <c r="DN148" s="94"/>
      <c r="DO148" s="94"/>
      <c r="DP148" s="94"/>
      <c r="DQ148" s="94"/>
    </row>
    <row r="149" spans="1:121" ht="15">
      <c r="A149" s="94"/>
      <c r="B149" s="95"/>
      <c r="C149" s="94"/>
      <c r="D149" s="94"/>
      <c r="E149" s="94"/>
      <c r="F149" s="94"/>
      <c r="G149" s="94"/>
      <c r="H149" s="94"/>
      <c r="I149" s="94"/>
      <c r="J149" s="94"/>
      <c r="K149" s="96"/>
      <c r="L149" s="94"/>
      <c r="M149" s="96"/>
      <c r="N149" s="94"/>
      <c r="O149" s="94"/>
      <c r="P149" s="94"/>
      <c r="Q149" s="94"/>
      <c r="R149" s="96"/>
      <c r="S149" s="96"/>
      <c r="T149" s="96"/>
      <c r="U149" s="94"/>
      <c r="V149" s="94"/>
      <c r="W149" s="94"/>
      <c r="X149" s="94"/>
      <c r="Y149" s="94"/>
      <c r="Z149" s="94"/>
      <c r="AA149" s="94"/>
      <c r="AB149" s="94"/>
      <c r="AC149" s="94"/>
      <c r="AD149" s="96"/>
      <c r="AE149" s="96"/>
      <c r="AF149" s="96"/>
      <c r="AG149" s="94"/>
      <c r="AH149" s="94"/>
      <c r="AI149" s="94"/>
      <c r="AJ149" s="94"/>
      <c r="AK149" s="94"/>
      <c r="AL149" s="94"/>
      <c r="AM149" s="94"/>
      <c r="AN149" s="94"/>
      <c r="AO149" s="94"/>
      <c r="AP149" s="96"/>
      <c r="AQ149" s="96"/>
      <c r="AR149" s="96"/>
      <c r="AS149" s="94"/>
      <c r="AT149" s="94"/>
      <c r="AU149" s="94"/>
      <c r="AV149" s="94"/>
      <c r="AW149" s="94"/>
      <c r="AX149" s="94"/>
      <c r="AY149" s="96"/>
      <c r="AZ149" s="96"/>
      <c r="BA149" s="96"/>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6"/>
      <c r="CA149" s="94"/>
      <c r="CB149" s="96"/>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c r="DE149" s="94"/>
      <c r="DF149" s="94"/>
      <c r="DG149" s="94"/>
      <c r="DH149" s="94"/>
      <c r="DI149" s="94"/>
      <c r="DJ149" s="97"/>
      <c r="DK149" s="94"/>
      <c r="DL149" s="94"/>
      <c r="DM149" s="94"/>
      <c r="DN149" s="94"/>
      <c r="DO149" s="94"/>
      <c r="DP149" s="94"/>
      <c r="DQ149" s="94"/>
    </row>
    <row r="150" spans="1:121" ht="15">
      <c r="A150" s="94"/>
      <c r="B150" s="95"/>
      <c r="C150" s="94"/>
      <c r="D150" s="94"/>
      <c r="E150" s="94"/>
      <c r="F150" s="94"/>
      <c r="G150" s="94"/>
      <c r="H150" s="94"/>
      <c r="I150" s="94"/>
      <c r="J150" s="94"/>
      <c r="K150" s="96"/>
      <c r="L150" s="94"/>
      <c r="M150" s="96"/>
      <c r="N150" s="94"/>
      <c r="O150" s="94"/>
      <c r="P150" s="94"/>
      <c r="Q150" s="94"/>
      <c r="R150" s="96"/>
      <c r="S150" s="96"/>
      <c r="T150" s="96"/>
      <c r="U150" s="94"/>
      <c r="V150" s="94"/>
      <c r="W150" s="94"/>
      <c r="X150" s="94"/>
      <c r="Y150" s="94"/>
      <c r="Z150" s="94"/>
      <c r="AA150" s="94"/>
      <c r="AB150" s="94"/>
      <c r="AC150" s="94"/>
      <c r="AD150" s="96"/>
      <c r="AE150" s="96"/>
      <c r="AF150" s="96"/>
      <c r="AG150" s="94"/>
      <c r="AH150" s="94"/>
      <c r="AI150" s="94"/>
      <c r="AJ150" s="94"/>
      <c r="AK150" s="94"/>
      <c r="AL150" s="94"/>
      <c r="AM150" s="94"/>
      <c r="AN150" s="94"/>
      <c r="AO150" s="94"/>
      <c r="AP150" s="96"/>
      <c r="AQ150" s="96"/>
      <c r="AR150" s="96"/>
      <c r="AS150" s="94"/>
      <c r="AT150" s="94"/>
      <c r="AU150" s="94"/>
      <c r="AV150" s="94"/>
      <c r="AW150" s="94"/>
      <c r="AX150" s="94"/>
      <c r="AY150" s="96"/>
      <c r="AZ150" s="96"/>
      <c r="BA150" s="96"/>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6"/>
      <c r="CA150" s="94"/>
      <c r="CB150" s="96"/>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c r="CZ150" s="94"/>
      <c r="DA150" s="94"/>
      <c r="DB150" s="94"/>
      <c r="DC150" s="94"/>
      <c r="DD150" s="94"/>
      <c r="DE150" s="94"/>
      <c r="DF150" s="94"/>
      <c r="DG150" s="94"/>
      <c r="DH150" s="94"/>
      <c r="DI150" s="94"/>
      <c r="DJ150" s="97"/>
      <c r="DK150" s="94"/>
      <c r="DL150" s="94"/>
      <c r="DM150" s="94"/>
      <c r="DN150" s="94"/>
      <c r="DO150" s="94"/>
      <c r="DP150" s="94"/>
      <c r="DQ150" s="94"/>
    </row>
    <row r="151" spans="1:121" ht="15">
      <c r="A151" s="94"/>
      <c r="B151" s="95"/>
      <c r="C151" s="94"/>
      <c r="D151" s="94"/>
      <c r="E151" s="94"/>
      <c r="F151" s="94"/>
      <c r="G151" s="94"/>
      <c r="H151" s="94"/>
      <c r="I151" s="94"/>
      <c r="J151" s="94"/>
      <c r="K151" s="96"/>
      <c r="L151" s="94"/>
      <c r="M151" s="96"/>
      <c r="N151" s="94"/>
      <c r="O151" s="94"/>
      <c r="P151" s="94"/>
      <c r="Q151" s="94"/>
      <c r="R151" s="96"/>
      <c r="S151" s="96"/>
      <c r="T151" s="96"/>
      <c r="U151" s="94"/>
      <c r="V151" s="94"/>
      <c r="W151" s="94"/>
      <c r="X151" s="94"/>
      <c r="Y151" s="94"/>
      <c r="Z151" s="94"/>
      <c r="AA151" s="94"/>
      <c r="AB151" s="94"/>
      <c r="AC151" s="94"/>
      <c r="AD151" s="96"/>
      <c r="AE151" s="96"/>
      <c r="AF151" s="96"/>
      <c r="AG151" s="94"/>
      <c r="AH151" s="94"/>
      <c r="AI151" s="94"/>
      <c r="AJ151" s="94"/>
      <c r="AK151" s="94"/>
      <c r="AL151" s="94"/>
      <c r="AM151" s="94"/>
      <c r="AN151" s="94"/>
      <c r="AO151" s="94"/>
      <c r="AP151" s="96"/>
      <c r="AQ151" s="96"/>
      <c r="AR151" s="96"/>
      <c r="AS151" s="94"/>
      <c r="AT151" s="94"/>
      <c r="AU151" s="94"/>
      <c r="AV151" s="94"/>
      <c r="AW151" s="94"/>
      <c r="AX151" s="94"/>
      <c r="AY151" s="96"/>
      <c r="AZ151" s="96"/>
      <c r="BA151" s="96"/>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6"/>
      <c r="CA151" s="94"/>
      <c r="CB151" s="96"/>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7"/>
      <c r="DK151" s="94"/>
      <c r="DL151" s="94"/>
      <c r="DM151" s="94"/>
      <c r="DN151" s="94"/>
      <c r="DO151" s="94"/>
      <c r="DP151" s="94"/>
      <c r="DQ151" s="94"/>
    </row>
    <row r="152" spans="1:121" ht="15">
      <c r="A152" s="94"/>
      <c r="B152" s="95"/>
      <c r="C152" s="94"/>
      <c r="D152" s="94"/>
      <c r="E152" s="94"/>
      <c r="F152" s="94"/>
      <c r="G152" s="94"/>
      <c r="H152" s="94"/>
      <c r="I152" s="94"/>
      <c r="J152" s="94"/>
      <c r="K152" s="96"/>
      <c r="L152" s="94"/>
      <c r="M152" s="96"/>
      <c r="N152" s="94"/>
      <c r="O152" s="94"/>
      <c r="P152" s="94"/>
      <c r="Q152" s="94"/>
      <c r="R152" s="96"/>
      <c r="S152" s="96"/>
      <c r="T152" s="96"/>
      <c r="U152" s="94"/>
      <c r="V152" s="94"/>
      <c r="W152" s="94"/>
      <c r="X152" s="94"/>
      <c r="Y152" s="94"/>
      <c r="Z152" s="94"/>
      <c r="AA152" s="94"/>
      <c r="AB152" s="94"/>
      <c r="AC152" s="94"/>
      <c r="AD152" s="96"/>
      <c r="AE152" s="96"/>
      <c r="AF152" s="96"/>
      <c r="AG152" s="94"/>
      <c r="AH152" s="94"/>
      <c r="AI152" s="94"/>
      <c r="AJ152" s="94"/>
      <c r="AK152" s="94"/>
      <c r="AL152" s="94"/>
      <c r="AM152" s="94"/>
      <c r="AN152" s="94"/>
      <c r="AO152" s="94"/>
      <c r="AP152" s="96"/>
      <c r="AQ152" s="96"/>
      <c r="AR152" s="96"/>
      <c r="AS152" s="94"/>
      <c r="AT152" s="94"/>
      <c r="AU152" s="94"/>
      <c r="AV152" s="94"/>
      <c r="AW152" s="94"/>
      <c r="AX152" s="94"/>
      <c r="AY152" s="96"/>
      <c r="AZ152" s="96"/>
      <c r="BA152" s="96"/>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6"/>
      <c r="CA152" s="94"/>
      <c r="CB152" s="96"/>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7"/>
      <c r="DK152" s="94"/>
      <c r="DL152" s="94"/>
      <c r="DM152" s="94"/>
      <c r="DN152" s="94"/>
      <c r="DO152" s="94"/>
      <c r="DP152" s="94"/>
      <c r="DQ152" s="94"/>
    </row>
    <row r="153" spans="1:121" ht="15">
      <c r="A153" s="94"/>
      <c r="B153" s="95"/>
      <c r="C153" s="94"/>
      <c r="D153" s="94"/>
      <c r="E153" s="94"/>
      <c r="F153" s="94"/>
      <c r="G153" s="94"/>
      <c r="H153" s="94"/>
      <c r="I153" s="94"/>
      <c r="J153" s="94"/>
      <c r="K153" s="96"/>
      <c r="L153" s="94"/>
      <c r="M153" s="96"/>
      <c r="N153" s="94"/>
      <c r="O153" s="94"/>
      <c r="P153" s="94"/>
      <c r="Q153" s="94"/>
      <c r="R153" s="96"/>
      <c r="S153" s="96"/>
      <c r="T153" s="96"/>
      <c r="U153" s="94"/>
      <c r="V153" s="94"/>
      <c r="W153" s="94"/>
      <c r="X153" s="94"/>
      <c r="Y153" s="94"/>
      <c r="Z153" s="94"/>
      <c r="AA153" s="94"/>
      <c r="AB153" s="94"/>
      <c r="AC153" s="94"/>
      <c r="AD153" s="96"/>
      <c r="AE153" s="96"/>
      <c r="AF153" s="96"/>
      <c r="AG153" s="94"/>
      <c r="AH153" s="94"/>
      <c r="AI153" s="94"/>
      <c r="AJ153" s="94"/>
      <c r="AK153" s="94"/>
      <c r="AL153" s="94"/>
      <c r="AM153" s="94"/>
      <c r="AN153" s="94"/>
      <c r="AO153" s="94"/>
      <c r="AP153" s="96"/>
      <c r="AQ153" s="96"/>
      <c r="AR153" s="96"/>
      <c r="AS153" s="94"/>
      <c r="AT153" s="94"/>
      <c r="AU153" s="94"/>
      <c r="AV153" s="94"/>
      <c r="AW153" s="94"/>
      <c r="AX153" s="94"/>
      <c r="AY153" s="96"/>
      <c r="AZ153" s="96"/>
      <c r="BA153" s="96"/>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6"/>
      <c r="CA153" s="94"/>
      <c r="CB153" s="96"/>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7"/>
      <c r="DK153" s="94"/>
      <c r="DL153" s="94"/>
      <c r="DM153" s="94"/>
      <c r="DN153" s="94"/>
      <c r="DO153" s="94"/>
      <c r="DP153" s="94"/>
      <c r="DQ153" s="94"/>
    </row>
    <row r="154" spans="1:121" ht="15">
      <c r="A154" s="94"/>
      <c r="B154" s="95"/>
      <c r="C154" s="94"/>
      <c r="D154" s="94"/>
      <c r="E154" s="94"/>
      <c r="F154" s="94"/>
      <c r="G154" s="94"/>
      <c r="H154" s="94"/>
      <c r="I154" s="94"/>
      <c r="J154" s="94"/>
      <c r="K154" s="96"/>
      <c r="L154" s="94"/>
      <c r="M154" s="96"/>
      <c r="N154" s="94"/>
      <c r="O154" s="94"/>
      <c r="P154" s="94"/>
      <c r="Q154" s="94"/>
      <c r="R154" s="96"/>
      <c r="S154" s="96"/>
      <c r="T154" s="96"/>
      <c r="U154" s="94"/>
      <c r="V154" s="94"/>
      <c r="W154" s="94"/>
      <c r="X154" s="94"/>
      <c r="Y154" s="94"/>
      <c r="Z154" s="94"/>
      <c r="AA154" s="94"/>
      <c r="AB154" s="94"/>
      <c r="AC154" s="94"/>
      <c r="AD154" s="96"/>
      <c r="AE154" s="96"/>
      <c r="AF154" s="96"/>
      <c r="AG154" s="94"/>
      <c r="AH154" s="94"/>
      <c r="AI154" s="94"/>
      <c r="AJ154" s="94"/>
      <c r="AK154" s="94"/>
      <c r="AL154" s="94"/>
      <c r="AM154" s="94"/>
      <c r="AN154" s="94"/>
      <c r="AO154" s="94"/>
      <c r="AP154" s="96"/>
      <c r="AQ154" s="96"/>
      <c r="AR154" s="96"/>
      <c r="AS154" s="94"/>
      <c r="AT154" s="94"/>
      <c r="AU154" s="94"/>
      <c r="AV154" s="94"/>
      <c r="AW154" s="94"/>
      <c r="AX154" s="94"/>
      <c r="AY154" s="96"/>
      <c r="AZ154" s="96"/>
      <c r="BA154" s="96"/>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6"/>
      <c r="CA154" s="94"/>
      <c r="CB154" s="96"/>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7"/>
      <c r="DK154" s="94"/>
      <c r="DL154" s="94"/>
      <c r="DM154" s="94"/>
      <c r="DN154" s="94"/>
      <c r="DO154" s="94"/>
      <c r="DP154" s="94"/>
      <c r="DQ154" s="94"/>
    </row>
    <row r="155" spans="1:121" ht="15">
      <c r="A155" s="94"/>
      <c r="B155" s="95"/>
      <c r="C155" s="94"/>
      <c r="D155" s="94"/>
      <c r="E155" s="94"/>
      <c r="F155" s="94"/>
      <c r="G155" s="94"/>
      <c r="H155" s="94"/>
      <c r="I155" s="94"/>
      <c r="J155" s="94"/>
      <c r="K155" s="96"/>
      <c r="L155" s="94"/>
      <c r="M155" s="96"/>
      <c r="N155" s="94"/>
      <c r="O155" s="94"/>
      <c r="P155" s="94"/>
      <c r="Q155" s="94"/>
      <c r="R155" s="96"/>
      <c r="S155" s="96"/>
      <c r="T155" s="96"/>
      <c r="U155" s="94"/>
      <c r="V155" s="94"/>
      <c r="W155" s="94"/>
      <c r="X155" s="94"/>
      <c r="Y155" s="94"/>
      <c r="Z155" s="94"/>
      <c r="AA155" s="94"/>
      <c r="AB155" s="94"/>
      <c r="AC155" s="94"/>
      <c r="AD155" s="96"/>
      <c r="AE155" s="96"/>
      <c r="AF155" s="96"/>
      <c r="AG155" s="94"/>
      <c r="AH155" s="94"/>
      <c r="AI155" s="94"/>
      <c r="AJ155" s="94"/>
      <c r="AK155" s="94"/>
      <c r="AL155" s="94"/>
      <c r="AM155" s="94"/>
      <c r="AN155" s="94"/>
      <c r="AO155" s="94"/>
      <c r="AP155" s="96"/>
      <c r="AQ155" s="96"/>
      <c r="AR155" s="96"/>
      <c r="AS155" s="94"/>
      <c r="AT155" s="94"/>
      <c r="AU155" s="94"/>
      <c r="AV155" s="94"/>
      <c r="AW155" s="94"/>
      <c r="AX155" s="94"/>
      <c r="AY155" s="96"/>
      <c r="AZ155" s="96"/>
      <c r="BA155" s="96"/>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6"/>
      <c r="CA155" s="94"/>
      <c r="CB155" s="96"/>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7"/>
      <c r="DK155" s="94"/>
      <c r="DL155" s="94"/>
      <c r="DM155" s="94"/>
      <c r="DN155" s="94"/>
      <c r="DO155" s="94"/>
      <c r="DP155" s="94"/>
      <c r="DQ155" s="94"/>
    </row>
    <row r="156" spans="1:121" ht="15">
      <c r="A156" s="94"/>
      <c r="B156" s="95"/>
      <c r="C156" s="94"/>
      <c r="D156" s="94"/>
      <c r="E156" s="94"/>
      <c r="F156" s="94"/>
      <c r="G156" s="94"/>
      <c r="H156" s="94"/>
      <c r="I156" s="94"/>
      <c r="J156" s="94"/>
      <c r="K156" s="96"/>
      <c r="L156" s="94"/>
      <c r="M156" s="96"/>
      <c r="N156" s="94"/>
      <c r="O156" s="94"/>
      <c r="P156" s="94"/>
      <c r="Q156" s="94"/>
      <c r="R156" s="96"/>
      <c r="S156" s="96"/>
      <c r="T156" s="96"/>
      <c r="U156" s="94"/>
      <c r="V156" s="94"/>
      <c r="W156" s="94"/>
      <c r="X156" s="94"/>
      <c r="Y156" s="94"/>
      <c r="Z156" s="94"/>
      <c r="AA156" s="94"/>
      <c r="AB156" s="94"/>
      <c r="AC156" s="94"/>
      <c r="AD156" s="96"/>
      <c r="AE156" s="96"/>
      <c r="AF156" s="96"/>
      <c r="AG156" s="94"/>
      <c r="AH156" s="94"/>
      <c r="AI156" s="94"/>
      <c r="AJ156" s="94"/>
      <c r="AK156" s="94"/>
      <c r="AL156" s="94"/>
      <c r="AM156" s="94"/>
      <c r="AN156" s="94"/>
      <c r="AO156" s="94"/>
      <c r="AP156" s="96"/>
      <c r="AQ156" s="96"/>
      <c r="AR156" s="96"/>
      <c r="AS156" s="94"/>
      <c r="AT156" s="94"/>
      <c r="AU156" s="94"/>
      <c r="AV156" s="94"/>
      <c r="AW156" s="94"/>
      <c r="AX156" s="94"/>
      <c r="AY156" s="96"/>
      <c r="AZ156" s="96"/>
      <c r="BA156" s="96"/>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6"/>
      <c r="CA156" s="94"/>
      <c r="CB156" s="96"/>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7"/>
      <c r="DK156" s="94"/>
      <c r="DL156" s="94"/>
      <c r="DM156" s="94"/>
      <c r="DN156" s="94"/>
      <c r="DO156" s="94"/>
      <c r="DP156" s="94"/>
      <c r="DQ156" s="94"/>
    </row>
    <row r="157" spans="1:121" ht="15">
      <c r="A157" s="94"/>
      <c r="B157" s="95"/>
      <c r="C157" s="94"/>
      <c r="D157" s="94"/>
      <c r="E157" s="94"/>
      <c r="F157" s="94"/>
      <c r="G157" s="94"/>
      <c r="H157" s="94"/>
      <c r="I157" s="94"/>
      <c r="J157" s="94"/>
      <c r="K157" s="96"/>
      <c r="L157" s="94"/>
      <c r="M157" s="96"/>
      <c r="N157" s="94"/>
      <c r="O157" s="94"/>
      <c r="P157" s="94"/>
      <c r="Q157" s="94"/>
      <c r="R157" s="96"/>
      <c r="S157" s="96"/>
      <c r="T157" s="96"/>
      <c r="U157" s="94"/>
      <c r="V157" s="94"/>
      <c r="W157" s="94"/>
      <c r="X157" s="94"/>
      <c r="Y157" s="94"/>
      <c r="Z157" s="94"/>
      <c r="AA157" s="94"/>
      <c r="AB157" s="94"/>
      <c r="AC157" s="94"/>
      <c r="AD157" s="96"/>
      <c r="AE157" s="96"/>
      <c r="AF157" s="96"/>
      <c r="AG157" s="94"/>
      <c r="AH157" s="94"/>
      <c r="AI157" s="94"/>
      <c r="AJ157" s="94"/>
      <c r="AK157" s="94"/>
      <c r="AL157" s="94"/>
      <c r="AM157" s="94"/>
      <c r="AN157" s="94"/>
      <c r="AO157" s="94"/>
      <c r="AP157" s="96"/>
      <c r="AQ157" s="96"/>
      <c r="AR157" s="96"/>
      <c r="AS157" s="94"/>
      <c r="AT157" s="94"/>
      <c r="AU157" s="94"/>
      <c r="AV157" s="94"/>
      <c r="AW157" s="94"/>
      <c r="AX157" s="94"/>
      <c r="AY157" s="96"/>
      <c r="AZ157" s="96"/>
      <c r="BA157" s="96"/>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6"/>
      <c r="CA157" s="94"/>
      <c r="CB157" s="96"/>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7"/>
      <c r="DK157" s="94"/>
      <c r="DL157" s="94"/>
      <c r="DM157" s="94"/>
      <c r="DN157" s="94"/>
      <c r="DO157" s="94"/>
      <c r="DP157" s="94"/>
      <c r="DQ157" s="94"/>
    </row>
    <row r="158" spans="1:121" ht="15">
      <c r="A158" s="94"/>
      <c r="B158" s="95"/>
      <c r="C158" s="94"/>
      <c r="D158" s="94"/>
      <c r="E158" s="94"/>
      <c r="F158" s="94"/>
      <c r="G158" s="94"/>
      <c r="H158" s="94"/>
      <c r="I158" s="94"/>
      <c r="J158" s="94"/>
      <c r="K158" s="96"/>
      <c r="L158" s="94"/>
      <c r="M158" s="96"/>
      <c r="N158" s="94"/>
      <c r="O158" s="94"/>
      <c r="P158" s="94"/>
      <c r="Q158" s="94"/>
      <c r="R158" s="96"/>
      <c r="S158" s="96"/>
      <c r="T158" s="96"/>
      <c r="U158" s="94"/>
      <c r="V158" s="94"/>
      <c r="W158" s="94"/>
      <c r="X158" s="94"/>
      <c r="Y158" s="94"/>
      <c r="Z158" s="94"/>
      <c r="AA158" s="94"/>
      <c r="AB158" s="94"/>
      <c r="AC158" s="94"/>
      <c r="AD158" s="96"/>
      <c r="AE158" s="96"/>
      <c r="AF158" s="96"/>
      <c r="AG158" s="94"/>
      <c r="AH158" s="94"/>
      <c r="AI158" s="94"/>
      <c r="AJ158" s="94"/>
      <c r="AK158" s="94"/>
      <c r="AL158" s="94"/>
      <c r="AM158" s="94"/>
      <c r="AN158" s="94"/>
      <c r="AO158" s="94"/>
      <c r="AP158" s="96"/>
      <c r="AQ158" s="96"/>
      <c r="AR158" s="96"/>
      <c r="AS158" s="94"/>
      <c r="AT158" s="94"/>
      <c r="AU158" s="94"/>
      <c r="AV158" s="94"/>
      <c r="AW158" s="94"/>
      <c r="AX158" s="94"/>
      <c r="AY158" s="96"/>
      <c r="AZ158" s="96"/>
      <c r="BA158" s="96"/>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6"/>
      <c r="CA158" s="94"/>
      <c r="CB158" s="96"/>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7"/>
      <c r="DK158" s="94"/>
      <c r="DL158" s="94"/>
      <c r="DM158" s="94"/>
      <c r="DN158" s="94"/>
      <c r="DO158" s="94"/>
      <c r="DP158" s="94"/>
      <c r="DQ158" s="94"/>
    </row>
    <row r="159" spans="1:121" ht="15">
      <c r="A159" s="94"/>
      <c r="B159" s="95"/>
      <c r="C159" s="94"/>
      <c r="D159" s="94"/>
      <c r="E159" s="94"/>
      <c r="F159" s="94"/>
      <c r="G159" s="94"/>
      <c r="H159" s="94"/>
      <c r="I159" s="94"/>
      <c r="J159" s="94"/>
      <c r="K159" s="96"/>
      <c r="L159" s="94"/>
      <c r="M159" s="96"/>
      <c r="N159" s="94"/>
      <c r="O159" s="94"/>
      <c r="P159" s="94"/>
      <c r="Q159" s="94"/>
      <c r="R159" s="96"/>
      <c r="S159" s="96"/>
      <c r="T159" s="96"/>
      <c r="U159" s="94"/>
      <c r="V159" s="94"/>
      <c r="W159" s="94"/>
      <c r="X159" s="94"/>
      <c r="Y159" s="94"/>
      <c r="Z159" s="94"/>
      <c r="AA159" s="94"/>
      <c r="AB159" s="94"/>
      <c r="AC159" s="94"/>
      <c r="AD159" s="96"/>
      <c r="AE159" s="96"/>
      <c r="AF159" s="96"/>
      <c r="AG159" s="94"/>
      <c r="AH159" s="94"/>
      <c r="AI159" s="94"/>
      <c r="AJ159" s="94"/>
      <c r="AK159" s="94"/>
      <c r="AL159" s="94"/>
      <c r="AM159" s="94"/>
      <c r="AN159" s="94"/>
      <c r="AO159" s="94"/>
      <c r="AP159" s="96"/>
      <c r="AQ159" s="96"/>
      <c r="AR159" s="96"/>
      <c r="AS159" s="94"/>
      <c r="AT159" s="94"/>
      <c r="AU159" s="94"/>
      <c r="AV159" s="94"/>
      <c r="AW159" s="94"/>
      <c r="AX159" s="94"/>
      <c r="AY159" s="96"/>
      <c r="AZ159" s="96"/>
      <c r="BA159" s="96"/>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6"/>
      <c r="CA159" s="94"/>
      <c r="CB159" s="96"/>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7"/>
      <c r="DK159" s="94"/>
      <c r="DL159" s="94"/>
      <c r="DM159" s="94"/>
      <c r="DN159" s="94"/>
      <c r="DO159" s="94"/>
      <c r="DP159" s="94"/>
      <c r="DQ159" s="94"/>
    </row>
    <row r="160" spans="1:121" ht="15">
      <c r="A160" s="94"/>
      <c r="B160" s="95"/>
      <c r="C160" s="94"/>
      <c r="D160" s="94"/>
      <c r="E160" s="94"/>
      <c r="F160" s="94"/>
      <c r="G160" s="94"/>
      <c r="H160" s="94"/>
      <c r="I160" s="94"/>
      <c r="J160" s="94"/>
      <c r="K160" s="96"/>
      <c r="L160" s="94"/>
      <c r="M160" s="96"/>
      <c r="N160" s="94"/>
      <c r="O160" s="94"/>
      <c r="P160" s="94"/>
      <c r="Q160" s="94"/>
      <c r="R160" s="96"/>
      <c r="S160" s="96"/>
      <c r="T160" s="96"/>
      <c r="U160" s="94"/>
      <c r="V160" s="94"/>
      <c r="W160" s="94"/>
      <c r="X160" s="94"/>
      <c r="Y160" s="94"/>
      <c r="Z160" s="94"/>
      <c r="AA160" s="94"/>
      <c r="AB160" s="94"/>
      <c r="AC160" s="94"/>
      <c r="AD160" s="96"/>
      <c r="AE160" s="96"/>
      <c r="AF160" s="96"/>
      <c r="AG160" s="94"/>
      <c r="AH160" s="94"/>
      <c r="AI160" s="94"/>
      <c r="AJ160" s="94"/>
      <c r="AK160" s="94"/>
      <c r="AL160" s="94"/>
      <c r="AM160" s="94"/>
      <c r="AN160" s="94"/>
      <c r="AO160" s="94"/>
      <c r="AP160" s="96"/>
      <c r="AQ160" s="96"/>
      <c r="AR160" s="96"/>
      <c r="AS160" s="94"/>
      <c r="AT160" s="94"/>
      <c r="AU160" s="94"/>
      <c r="AV160" s="94"/>
      <c r="AW160" s="94"/>
      <c r="AX160" s="94"/>
      <c r="AY160" s="96"/>
      <c r="AZ160" s="96"/>
      <c r="BA160" s="96"/>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6"/>
      <c r="CA160" s="94"/>
      <c r="CB160" s="96"/>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7"/>
      <c r="DK160" s="94"/>
      <c r="DL160" s="94"/>
      <c r="DM160" s="94"/>
      <c r="DN160" s="94"/>
      <c r="DO160" s="94"/>
      <c r="DP160" s="94"/>
      <c r="DQ160" s="94"/>
    </row>
    <row r="161" spans="1:121" ht="15">
      <c r="A161" s="94"/>
      <c r="B161" s="95"/>
      <c r="C161" s="94"/>
      <c r="D161" s="94"/>
      <c r="E161" s="94"/>
      <c r="F161" s="94"/>
      <c r="G161" s="94"/>
      <c r="H161" s="94"/>
      <c r="I161" s="94"/>
      <c r="J161" s="94"/>
      <c r="K161" s="96"/>
      <c r="L161" s="94"/>
      <c r="M161" s="96"/>
      <c r="N161" s="94"/>
      <c r="O161" s="94"/>
      <c r="P161" s="94"/>
      <c r="Q161" s="94"/>
      <c r="R161" s="96"/>
      <c r="S161" s="96"/>
      <c r="T161" s="96"/>
      <c r="U161" s="94"/>
      <c r="V161" s="94"/>
      <c r="W161" s="94"/>
      <c r="X161" s="94"/>
      <c r="Y161" s="94"/>
      <c r="Z161" s="94"/>
      <c r="AA161" s="94"/>
      <c r="AB161" s="94"/>
      <c r="AC161" s="94"/>
      <c r="AD161" s="96"/>
      <c r="AE161" s="96"/>
      <c r="AF161" s="96"/>
      <c r="AG161" s="94"/>
      <c r="AH161" s="94"/>
      <c r="AI161" s="94"/>
      <c r="AJ161" s="94"/>
      <c r="AK161" s="94"/>
      <c r="AL161" s="94"/>
      <c r="AM161" s="94"/>
      <c r="AN161" s="94"/>
      <c r="AO161" s="94"/>
      <c r="AP161" s="96"/>
      <c r="AQ161" s="96"/>
      <c r="AR161" s="96"/>
      <c r="AS161" s="94"/>
      <c r="AT161" s="94"/>
      <c r="AU161" s="94"/>
      <c r="AV161" s="94"/>
      <c r="AW161" s="94"/>
      <c r="AX161" s="94"/>
      <c r="AY161" s="96"/>
      <c r="AZ161" s="96"/>
      <c r="BA161" s="96"/>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6"/>
      <c r="CA161" s="94"/>
      <c r="CB161" s="96"/>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7"/>
      <c r="DK161" s="94"/>
      <c r="DL161" s="94"/>
      <c r="DM161" s="94"/>
      <c r="DN161" s="94"/>
      <c r="DO161" s="94"/>
      <c r="DP161" s="94"/>
      <c r="DQ161" s="94"/>
    </row>
    <row r="162" spans="1:121" ht="15">
      <c r="A162" s="94"/>
      <c r="B162" s="95"/>
      <c r="C162" s="94"/>
      <c r="D162" s="94"/>
      <c r="E162" s="94"/>
      <c r="F162" s="94"/>
      <c r="G162" s="94"/>
      <c r="H162" s="94"/>
      <c r="I162" s="94"/>
      <c r="J162" s="94"/>
      <c r="K162" s="96"/>
      <c r="L162" s="94"/>
      <c r="M162" s="96"/>
      <c r="N162" s="94"/>
      <c r="O162" s="94"/>
      <c r="P162" s="94"/>
      <c r="Q162" s="94"/>
      <c r="R162" s="96"/>
      <c r="S162" s="96"/>
      <c r="T162" s="96"/>
      <c r="U162" s="94"/>
      <c r="V162" s="94"/>
      <c r="W162" s="94"/>
      <c r="X162" s="94"/>
      <c r="Y162" s="94"/>
      <c r="Z162" s="94"/>
      <c r="AA162" s="94"/>
      <c r="AB162" s="94"/>
      <c r="AC162" s="94"/>
      <c r="AD162" s="96"/>
      <c r="AE162" s="96"/>
      <c r="AF162" s="96"/>
      <c r="AG162" s="94"/>
      <c r="AH162" s="94"/>
      <c r="AI162" s="94"/>
      <c r="AJ162" s="94"/>
      <c r="AK162" s="94"/>
      <c r="AL162" s="94"/>
      <c r="AM162" s="94"/>
      <c r="AN162" s="94"/>
      <c r="AO162" s="94"/>
      <c r="AP162" s="96"/>
      <c r="AQ162" s="96"/>
      <c r="AR162" s="96"/>
      <c r="AS162" s="94"/>
      <c r="AT162" s="94"/>
      <c r="AU162" s="94"/>
      <c r="AV162" s="94"/>
      <c r="AW162" s="94"/>
      <c r="AX162" s="94"/>
      <c r="AY162" s="96"/>
      <c r="AZ162" s="96"/>
      <c r="BA162" s="96"/>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6"/>
      <c r="CA162" s="94"/>
      <c r="CB162" s="96"/>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7"/>
      <c r="DK162" s="94"/>
      <c r="DL162" s="94"/>
      <c r="DM162" s="94"/>
      <c r="DN162" s="94"/>
      <c r="DO162" s="94"/>
      <c r="DP162" s="94"/>
      <c r="DQ162" s="94"/>
    </row>
    <row r="163" spans="1:121" ht="15">
      <c r="A163" s="94"/>
      <c r="B163" s="95"/>
      <c r="C163" s="94"/>
      <c r="D163" s="94"/>
      <c r="E163" s="94"/>
      <c r="F163" s="94"/>
      <c r="G163" s="94"/>
      <c r="H163" s="94"/>
      <c r="I163" s="94"/>
      <c r="J163" s="94"/>
      <c r="K163" s="96"/>
      <c r="L163" s="94"/>
      <c r="M163" s="96"/>
      <c r="N163" s="94"/>
      <c r="O163" s="94"/>
      <c r="P163" s="94"/>
      <c r="Q163" s="94"/>
      <c r="R163" s="96"/>
      <c r="S163" s="96"/>
      <c r="T163" s="96"/>
      <c r="U163" s="94"/>
      <c r="V163" s="94"/>
      <c r="W163" s="94"/>
      <c r="X163" s="94"/>
      <c r="Y163" s="94"/>
      <c r="Z163" s="94"/>
      <c r="AA163" s="94"/>
      <c r="AB163" s="94"/>
      <c r="AC163" s="94"/>
      <c r="AD163" s="96"/>
      <c r="AE163" s="96"/>
      <c r="AF163" s="96"/>
      <c r="AG163" s="94"/>
      <c r="AH163" s="94"/>
      <c r="AI163" s="94"/>
      <c r="AJ163" s="94"/>
      <c r="AK163" s="94"/>
      <c r="AL163" s="94"/>
      <c r="AM163" s="94"/>
      <c r="AN163" s="94"/>
      <c r="AO163" s="94"/>
      <c r="AP163" s="96"/>
      <c r="AQ163" s="96"/>
      <c r="AR163" s="96"/>
      <c r="AS163" s="94"/>
      <c r="AT163" s="94"/>
      <c r="AU163" s="94"/>
      <c r="AV163" s="94"/>
      <c r="AW163" s="94"/>
      <c r="AX163" s="94"/>
      <c r="AY163" s="96"/>
      <c r="AZ163" s="96"/>
      <c r="BA163" s="96"/>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6"/>
      <c r="CA163" s="94"/>
      <c r="CB163" s="96"/>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7"/>
      <c r="DK163" s="94"/>
      <c r="DL163" s="94"/>
      <c r="DM163" s="94"/>
      <c r="DN163" s="94"/>
      <c r="DO163" s="94"/>
      <c r="DP163" s="94"/>
      <c r="DQ163" s="94"/>
    </row>
    <row r="164" spans="1:121" ht="15">
      <c r="A164" s="94"/>
      <c r="B164" s="95"/>
      <c r="C164" s="94"/>
      <c r="D164" s="94"/>
      <c r="E164" s="94"/>
      <c r="F164" s="94"/>
      <c r="G164" s="94"/>
      <c r="H164" s="94"/>
      <c r="I164" s="94"/>
      <c r="J164" s="94"/>
      <c r="K164" s="96"/>
      <c r="L164" s="94"/>
      <c r="M164" s="96"/>
      <c r="N164" s="94"/>
      <c r="O164" s="94"/>
      <c r="P164" s="94"/>
      <c r="Q164" s="94"/>
      <c r="R164" s="96"/>
      <c r="S164" s="96"/>
      <c r="T164" s="96"/>
      <c r="U164" s="94"/>
      <c r="V164" s="94"/>
      <c r="W164" s="94"/>
      <c r="X164" s="94"/>
      <c r="Y164" s="94"/>
      <c r="Z164" s="94"/>
      <c r="AA164" s="94"/>
      <c r="AB164" s="94"/>
      <c r="AC164" s="94"/>
      <c r="AD164" s="96"/>
      <c r="AE164" s="96"/>
      <c r="AF164" s="96"/>
      <c r="AG164" s="94"/>
      <c r="AH164" s="94"/>
      <c r="AI164" s="94"/>
      <c r="AJ164" s="94"/>
      <c r="AK164" s="94"/>
      <c r="AL164" s="94"/>
      <c r="AM164" s="94"/>
      <c r="AN164" s="94"/>
      <c r="AO164" s="94"/>
      <c r="AP164" s="96"/>
      <c r="AQ164" s="96"/>
      <c r="AR164" s="96"/>
      <c r="AS164" s="94"/>
      <c r="AT164" s="94"/>
      <c r="AU164" s="94"/>
      <c r="AV164" s="94"/>
      <c r="AW164" s="94"/>
      <c r="AX164" s="94"/>
      <c r="AY164" s="96"/>
      <c r="AZ164" s="96"/>
      <c r="BA164" s="96"/>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6"/>
      <c r="CA164" s="94"/>
      <c r="CB164" s="96"/>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7"/>
      <c r="DK164" s="94"/>
      <c r="DL164" s="94"/>
      <c r="DM164" s="94"/>
      <c r="DN164" s="94"/>
      <c r="DO164" s="94"/>
      <c r="DP164" s="94"/>
      <c r="DQ164" s="94"/>
    </row>
    <row r="165" spans="1:121" ht="15">
      <c r="A165" s="94"/>
      <c r="B165" s="95"/>
      <c r="C165" s="94"/>
      <c r="D165" s="94"/>
      <c r="E165" s="94"/>
      <c r="F165" s="94"/>
      <c r="G165" s="94"/>
      <c r="H165" s="94"/>
      <c r="I165" s="94"/>
      <c r="J165" s="94"/>
      <c r="K165" s="96"/>
      <c r="L165" s="94"/>
      <c r="M165" s="96"/>
      <c r="N165" s="94"/>
      <c r="O165" s="94"/>
      <c r="P165" s="94"/>
      <c r="Q165" s="94"/>
      <c r="R165" s="96"/>
      <c r="S165" s="96"/>
      <c r="T165" s="96"/>
      <c r="U165" s="94"/>
      <c r="V165" s="94"/>
      <c r="W165" s="94"/>
      <c r="X165" s="94"/>
      <c r="Y165" s="94"/>
      <c r="Z165" s="94"/>
      <c r="AA165" s="94"/>
      <c r="AB165" s="94"/>
      <c r="AC165" s="94"/>
      <c r="AD165" s="96"/>
      <c r="AE165" s="96"/>
      <c r="AF165" s="96"/>
      <c r="AG165" s="94"/>
      <c r="AH165" s="94"/>
      <c r="AI165" s="94"/>
      <c r="AJ165" s="94"/>
      <c r="AK165" s="94"/>
      <c r="AL165" s="94"/>
      <c r="AM165" s="94"/>
      <c r="AN165" s="94"/>
      <c r="AO165" s="94"/>
      <c r="AP165" s="96"/>
      <c r="AQ165" s="96"/>
      <c r="AR165" s="96"/>
      <c r="AS165" s="94"/>
      <c r="AT165" s="94"/>
      <c r="AU165" s="94"/>
      <c r="AV165" s="94"/>
      <c r="AW165" s="94"/>
      <c r="AX165" s="94"/>
      <c r="AY165" s="96"/>
      <c r="AZ165" s="96"/>
      <c r="BA165" s="96"/>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6"/>
      <c r="CA165" s="94"/>
      <c r="CB165" s="96"/>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7"/>
      <c r="DK165" s="94"/>
      <c r="DL165" s="94"/>
      <c r="DM165" s="94"/>
      <c r="DN165" s="94"/>
      <c r="DO165" s="94"/>
      <c r="DP165" s="94"/>
      <c r="DQ165" s="94"/>
    </row>
    <row r="166" spans="1:121" ht="15">
      <c r="A166" s="94"/>
      <c r="B166" s="95"/>
      <c r="C166" s="94"/>
      <c r="D166" s="94"/>
      <c r="E166" s="94"/>
      <c r="F166" s="94"/>
      <c r="G166" s="94"/>
      <c r="H166" s="94"/>
      <c r="I166" s="94"/>
      <c r="J166" s="94"/>
      <c r="K166" s="96"/>
      <c r="L166" s="94"/>
      <c r="M166" s="96"/>
      <c r="N166" s="94"/>
      <c r="O166" s="94"/>
      <c r="P166" s="94"/>
      <c r="Q166" s="94"/>
      <c r="R166" s="96"/>
      <c r="S166" s="96"/>
      <c r="T166" s="96"/>
      <c r="U166" s="94"/>
      <c r="V166" s="94"/>
      <c r="W166" s="94"/>
      <c r="X166" s="94"/>
      <c r="Y166" s="94"/>
      <c r="Z166" s="94"/>
      <c r="AA166" s="94"/>
      <c r="AB166" s="94"/>
      <c r="AC166" s="94"/>
      <c r="AD166" s="96"/>
      <c r="AE166" s="96"/>
      <c r="AF166" s="96"/>
      <c r="AG166" s="94"/>
      <c r="AH166" s="94"/>
      <c r="AI166" s="94"/>
      <c r="AJ166" s="94"/>
      <c r="AK166" s="94"/>
      <c r="AL166" s="94"/>
      <c r="AM166" s="94"/>
      <c r="AN166" s="94"/>
      <c r="AO166" s="94"/>
      <c r="AP166" s="96"/>
      <c r="AQ166" s="96"/>
      <c r="AR166" s="96"/>
      <c r="AS166" s="94"/>
      <c r="AT166" s="94"/>
      <c r="AU166" s="94"/>
      <c r="AV166" s="94"/>
      <c r="AW166" s="94"/>
      <c r="AX166" s="94"/>
      <c r="AY166" s="96"/>
      <c r="AZ166" s="96"/>
      <c r="BA166" s="96"/>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6"/>
      <c r="CA166" s="94"/>
      <c r="CB166" s="96"/>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c r="CZ166" s="94"/>
      <c r="DA166" s="94"/>
      <c r="DB166" s="94"/>
      <c r="DC166" s="94"/>
      <c r="DD166" s="94"/>
      <c r="DE166" s="94"/>
      <c r="DF166" s="94"/>
      <c r="DG166" s="94"/>
      <c r="DH166" s="94"/>
      <c r="DI166" s="94"/>
      <c r="DJ166" s="97"/>
      <c r="DK166" s="94"/>
      <c r="DL166" s="94"/>
      <c r="DM166" s="94"/>
      <c r="DN166" s="94"/>
      <c r="DO166" s="94"/>
      <c r="DP166" s="94"/>
      <c r="DQ166" s="94"/>
    </row>
    <row r="167" spans="1:121" ht="15">
      <c r="A167" s="94"/>
      <c r="B167" s="95"/>
      <c r="C167" s="94"/>
      <c r="D167" s="94"/>
      <c r="E167" s="94"/>
      <c r="F167" s="94"/>
      <c r="G167" s="94"/>
      <c r="H167" s="94"/>
      <c r="I167" s="94"/>
      <c r="J167" s="94"/>
      <c r="K167" s="96"/>
      <c r="L167" s="94"/>
      <c r="M167" s="96"/>
      <c r="N167" s="94"/>
      <c r="O167" s="94"/>
      <c r="P167" s="94"/>
      <c r="Q167" s="94"/>
      <c r="R167" s="96"/>
      <c r="S167" s="96"/>
      <c r="T167" s="96"/>
      <c r="U167" s="94"/>
      <c r="V167" s="94"/>
      <c r="W167" s="94"/>
      <c r="X167" s="94"/>
      <c r="Y167" s="94"/>
      <c r="Z167" s="94"/>
      <c r="AA167" s="94"/>
      <c r="AB167" s="94"/>
      <c r="AC167" s="94"/>
      <c r="AD167" s="96"/>
      <c r="AE167" s="96"/>
      <c r="AF167" s="96"/>
      <c r="AG167" s="94"/>
      <c r="AH167" s="94"/>
      <c r="AI167" s="94"/>
      <c r="AJ167" s="94"/>
      <c r="AK167" s="94"/>
      <c r="AL167" s="94"/>
      <c r="AM167" s="94"/>
      <c r="AN167" s="94"/>
      <c r="AO167" s="94"/>
      <c r="AP167" s="96"/>
      <c r="AQ167" s="96"/>
      <c r="AR167" s="96"/>
      <c r="AS167" s="94"/>
      <c r="AT167" s="94"/>
      <c r="AU167" s="94"/>
      <c r="AV167" s="94"/>
      <c r="AW167" s="94"/>
      <c r="AX167" s="94"/>
      <c r="AY167" s="96"/>
      <c r="AZ167" s="96"/>
      <c r="BA167" s="96"/>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6"/>
      <c r="CA167" s="94"/>
      <c r="CB167" s="96"/>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7"/>
      <c r="DK167" s="94"/>
      <c r="DL167" s="94"/>
      <c r="DM167" s="94"/>
      <c r="DN167" s="94"/>
      <c r="DO167" s="94"/>
      <c r="DP167" s="94"/>
      <c r="DQ167" s="94"/>
    </row>
    <row r="168" spans="1:121" ht="15">
      <c r="A168" s="94"/>
      <c r="B168" s="95"/>
      <c r="C168" s="94"/>
      <c r="D168" s="94"/>
      <c r="E168" s="94"/>
      <c r="F168" s="94"/>
      <c r="G168" s="94"/>
      <c r="H168" s="94"/>
      <c r="I168" s="94"/>
      <c r="J168" s="94"/>
      <c r="K168" s="96"/>
      <c r="L168" s="94"/>
      <c r="M168" s="96"/>
      <c r="N168" s="94"/>
      <c r="O168" s="94"/>
      <c r="P168" s="94"/>
      <c r="Q168" s="94"/>
      <c r="R168" s="96"/>
      <c r="S168" s="96"/>
      <c r="T168" s="96"/>
      <c r="U168" s="94"/>
      <c r="V168" s="94"/>
      <c r="W168" s="94"/>
      <c r="X168" s="94"/>
      <c r="Y168" s="94"/>
      <c r="Z168" s="94"/>
      <c r="AA168" s="94"/>
      <c r="AB168" s="94"/>
      <c r="AC168" s="94"/>
      <c r="AD168" s="96"/>
      <c r="AE168" s="96"/>
      <c r="AF168" s="96"/>
      <c r="AG168" s="94"/>
      <c r="AH168" s="94"/>
      <c r="AI168" s="94"/>
      <c r="AJ168" s="94"/>
      <c r="AK168" s="94"/>
      <c r="AL168" s="94"/>
      <c r="AM168" s="94"/>
      <c r="AN168" s="94"/>
      <c r="AO168" s="94"/>
      <c r="AP168" s="96"/>
      <c r="AQ168" s="96"/>
      <c r="AR168" s="96"/>
      <c r="AS168" s="94"/>
      <c r="AT168" s="94"/>
      <c r="AU168" s="94"/>
      <c r="AV168" s="94"/>
      <c r="AW168" s="94"/>
      <c r="AX168" s="94"/>
      <c r="AY168" s="96"/>
      <c r="AZ168" s="96"/>
      <c r="BA168" s="96"/>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6"/>
      <c r="CA168" s="94"/>
      <c r="CB168" s="96"/>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7"/>
      <c r="DK168" s="94"/>
      <c r="DL168" s="94"/>
      <c r="DM168" s="94"/>
      <c r="DN168" s="94"/>
      <c r="DO168" s="94"/>
      <c r="DP168" s="94"/>
      <c r="DQ168" s="94"/>
    </row>
    <row r="169" spans="1:121" ht="15">
      <c r="A169" s="94"/>
      <c r="B169" s="95"/>
      <c r="C169" s="94"/>
      <c r="D169" s="94"/>
      <c r="E169" s="94"/>
      <c r="F169" s="94"/>
      <c r="G169" s="94"/>
      <c r="H169" s="94"/>
      <c r="I169" s="94"/>
      <c r="J169" s="94"/>
      <c r="K169" s="96"/>
      <c r="L169" s="94"/>
      <c r="M169" s="96"/>
      <c r="N169" s="94"/>
      <c r="O169" s="94"/>
      <c r="P169" s="94"/>
      <c r="Q169" s="94"/>
      <c r="R169" s="96"/>
      <c r="S169" s="96"/>
      <c r="T169" s="96"/>
      <c r="U169" s="94"/>
      <c r="V169" s="94"/>
      <c r="W169" s="94"/>
      <c r="X169" s="94"/>
      <c r="Y169" s="94"/>
      <c r="Z169" s="94"/>
      <c r="AA169" s="94"/>
      <c r="AB169" s="94"/>
      <c r="AC169" s="94"/>
      <c r="AD169" s="96"/>
      <c r="AE169" s="96"/>
      <c r="AF169" s="96"/>
      <c r="AG169" s="94"/>
      <c r="AH169" s="94"/>
      <c r="AI169" s="94"/>
      <c r="AJ169" s="94"/>
      <c r="AK169" s="94"/>
      <c r="AL169" s="94"/>
      <c r="AM169" s="94"/>
      <c r="AN169" s="94"/>
      <c r="AO169" s="94"/>
      <c r="AP169" s="96"/>
      <c r="AQ169" s="96"/>
      <c r="AR169" s="96"/>
      <c r="AS169" s="94"/>
      <c r="AT169" s="94"/>
      <c r="AU169" s="94"/>
      <c r="AV169" s="94"/>
      <c r="AW169" s="94"/>
      <c r="AX169" s="94"/>
      <c r="AY169" s="96"/>
      <c r="AZ169" s="96"/>
      <c r="BA169" s="96"/>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6"/>
      <c r="CA169" s="94"/>
      <c r="CB169" s="96"/>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7"/>
      <c r="DK169" s="94"/>
      <c r="DL169" s="94"/>
      <c r="DM169" s="94"/>
      <c r="DN169" s="94"/>
      <c r="DO169" s="94"/>
      <c r="DP169" s="94"/>
      <c r="DQ169" s="94"/>
    </row>
    <row r="170" spans="1:121" ht="15">
      <c r="A170" s="94"/>
      <c r="B170" s="95"/>
      <c r="C170" s="94"/>
      <c r="D170" s="94"/>
      <c r="E170" s="94"/>
      <c r="F170" s="94"/>
      <c r="G170" s="94"/>
      <c r="H170" s="94"/>
      <c r="I170" s="94"/>
      <c r="J170" s="94"/>
      <c r="K170" s="96"/>
      <c r="L170" s="94"/>
      <c r="M170" s="96"/>
      <c r="N170" s="94"/>
      <c r="O170" s="94"/>
      <c r="P170" s="94"/>
      <c r="Q170" s="94"/>
      <c r="R170" s="96"/>
      <c r="S170" s="96"/>
      <c r="T170" s="96"/>
      <c r="U170" s="94"/>
      <c r="V170" s="94"/>
      <c r="W170" s="94"/>
      <c r="X170" s="94"/>
      <c r="Y170" s="94"/>
      <c r="Z170" s="94"/>
      <c r="AA170" s="94"/>
      <c r="AB170" s="94"/>
      <c r="AC170" s="94"/>
      <c r="AD170" s="96"/>
      <c r="AE170" s="96"/>
      <c r="AF170" s="96"/>
      <c r="AG170" s="94"/>
      <c r="AH170" s="94"/>
      <c r="AI170" s="94"/>
      <c r="AJ170" s="94"/>
      <c r="AK170" s="94"/>
      <c r="AL170" s="94"/>
      <c r="AM170" s="94"/>
      <c r="AN170" s="94"/>
      <c r="AO170" s="94"/>
      <c r="AP170" s="96"/>
      <c r="AQ170" s="96"/>
      <c r="AR170" s="96"/>
      <c r="AS170" s="94"/>
      <c r="AT170" s="94"/>
      <c r="AU170" s="94"/>
      <c r="AV170" s="94"/>
      <c r="AW170" s="94"/>
      <c r="AX170" s="94"/>
      <c r="AY170" s="96"/>
      <c r="AZ170" s="96"/>
      <c r="BA170" s="96"/>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6"/>
      <c r="CA170" s="94"/>
      <c r="CB170" s="96"/>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7"/>
      <c r="DK170" s="94"/>
      <c r="DL170" s="94"/>
      <c r="DM170" s="94"/>
      <c r="DN170" s="94"/>
      <c r="DO170" s="94"/>
      <c r="DP170" s="94"/>
      <c r="DQ170" s="94"/>
    </row>
    <row r="171" spans="1:121" ht="15">
      <c r="A171" s="94"/>
      <c r="B171" s="95"/>
      <c r="C171" s="94"/>
      <c r="D171" s="94"/>
      <c r="E171" s="94"/>
      <c r="F171" s="94"/>
      <c r="G171" s="94"/>
      <c r="H171" s="94"/>
      <c r="I171" s="94"/>
      <c r="J171" s="94"/>
      <c r="K171" s="96"/>
      <c r="L171" s="94"/>
      <c r="M171" s="96"/>
      <c r="N171" s="94"/>
      <c r="O171" s="94"/>
      <c r="P171" s="94"/>
      <c r="Q171" s="94"/>
      <c r="R171" s="96"/>
      <c r="S171" s="96"/>
      <c r="T171" s="96"/>
      <c r="U171" s="94"/>
      <c r="V171" s="94"/>
      <c r="W171" s="94"/>
      <c r="X171" s="94"/>
      <c r="Y171" s="94"/>
      <c r="Z171" s="94"/>
      <c r="AA171" s="94"/>
      <c r="AB171" s="94"/>
      <c r="AC171" s="94"/>
      <c r="AD171" s="96"/>
      <c r="AE171" s="96"/>
      <c r="AF171" s="96"/>
      <c r="AG171" s="94"/>
      <c r="AH171" s="94"/>
      <c r="AI171" s="94"/>
      <c r="AJ171" s="94"/>
      <c r="AK171" s="94"/>
      <c r="AL171" s="94"/>
      <c r="AM171" s="94"/>
      <c r="AN171" s="94"/>
      <c r="AO171" s="94"/>
      <c r="AP171" s="96"/>
      <c r="AQ171" s="96"/>
      <c r="AR171" s="96"/>
      <c r="AS171" s="94"/>
      <c r="AT171" s="94"/>
      <c r="AU171" s="94"/>
      <c r="AV171" s="94"/>
      <c r="AW171" s="94"/>
      <c r="AX171" s="94"/>
      <c r="AY171" s="96"/>
      <c r="AZ171" s="96"/>
      <c r="BA171" s="96"/>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6"/>
      <c r="CA171" s="94"/>
      <c r="CB171" s="96"/>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7"/>
      <c r="DK171" s="94"/>
      <c r="DL171" s="94"/>
      <c r="DM171" s="94"/>
      <c r="DN171" s="94"/>
      <c r="DO171" s="94"/>
      <c r="DP171" s="94"/>
      <c r="DQ171" s="94"/>
    </row>
    <row r="172" spans="1:121" ht="15">
      <c r="A172" s="94"/>
      <c r="B172" s="95"/>
      <c r="C172" s="94"/>
      <c r="D172" s="94"/>
      <c r="E172" s="94"/>
      <c r="F172" s="94"/>
      <c r="G172" s="94"/>
      <c r="H172" s="94"/>
      <c r="I172" s="94"/>
      <c r="J172" s="94"/>
      <c r="K172" s="96"/>
      <c r="L172" s="94"/>
      <c r="M172" s="96"/>
      <c r="N172" s="94"/>
      <c r="O172" s="94"/>
      <c r="P172" s="94"/>
      <c r="Q172" s="94"/>
      <c r="R172" s="96"/>
      <c r="S172" s="96"/>
      <c r="T172" s="96"/>
      <c r="U172" s="94"/>
      <c r="V172" s="94"/>
      <c r="W172" s="94"/>
      <c r="X172" s="94"/>
      <c r="Y172" s="94"/>
      <c r="Z172" s="94"/>
      <c r="AA172" s="94"/>
      <c r="AB172" s="94"/>
      <c r="AC172" s="94"/>
      <c r="AD172" s="96"/>
      <c r="AE172" s="96"/>
      <c r="AF172" s="96"/>
      <c r="AG172" s="94"/>
      <c r="AH172" s="94"/>
      <c r="AI172" s="94"/>
      <c r="AJ172" s="94"/>
      <c r="AK172" s="94"/>
      <c r="AL172" s="94"/>
      <c r="AM172" s="94"/>
      <c r="AN172" s="94"/>
      <c r="AO172" s="94"/>
      <c r="AP172" s="96"/>
      <c r="AQ172" s="96"/>
      <c r="AR172" s="96"/>
      <c r="AS172" s="94"/>
      <c r="AT172" s="94"/>
      <c r="AU172" s="94"/>
      <c r="AV172" s="94"/>
      <c r="AW172" s="94"/>
      <c r="AX172" s="94"/>
      <c r="AY172" s="96"/>
      <c r="AZ172" s="96"/>
      <c r="BA172" s="96"/>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6"/>
      <c r="CA172" s="94"/>
      <c r="CB172" s="96"/>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7"/>
      <c r="DK172" s="94"/>
      <c r="DL172" s="94"/>
      <c r="DM172" s="94"/>
      <c r="DN172" s="94"/>
      <c r="DO172" s="94"/>
      <c r="DP172" s="94"/>
      <c r="DQ172" s="94"/>
    </row>
    <row r="173" spans="1:121" ht="15">
      <c r="A173" s="94"/>
      <c r="B173" s="95"/>
      <c r="C173" s="94"/>
      <c r="D173" s="94"/>
      <c r="E173" s="94"/>
      <c r="F173" s="94"/>
      <c r="G173" s="94"/>
      <c r="H173" s="94"/>
      <c r="I173" s="94"/>
      <c r="J173" s="94"/>
      <c r="K173" s="96"/>
      <c r="L173" s="94"/>
      <c r="M173" s="96"/>
      <c r="N173" s="94"/>
      <c r="O173" s="94"/>
      <c r="P173" s="94"/>
      <c r="Q173" s="94"/>
      <c r="R173" s="96"/>
      <c r="S173" s="96"/>
      <c r="T173" s="96"/>
      <c r="U173" s="94"/>
      <c r="V173" s="94"/>
      <c r="W173" s="94"/>
      <c r="X173" s="94"/>
      <c r="Y173" s="94"/>
      <c r="Z173" s="94"/>
      <c r="AA173" s="94"/>
      <c r="AB173" s="94"/>
      <c r="AC173" s="94"/>
      <c r="AD173" s="96"/>
      <c r="AE173" s="96"/>
      <c r="AF173" s="96"/>
      <c r="AG173" s="94"/>
      <c r="AH173" s="94"/>
      <c r="AI173" s="94"/>
      <c r="AJ173" s="94"/>
      <c r="AK173" s="94"/>
      <c r="AL173" s="94"/>
      <c r="AM173" s="94"/>
      <c r="AN173" s="94"/>
      <c r="AO173" s="94"/>
      <c r="AP173" s="96"/>
      <c r="AQ173" s="96"/>
      <c r="AR173" s="96"/>
      <c r="AS173" s="94"/>
      <c r="AT173" s="94"/>
      <c r="AU173" s="94"/>
      <c r="AV173" s="94"/>
      <c r="AW173" s="94"/>
      <c r="AX173" s="94"/>
      <c r="AY173" s="96"/>
      <c r="AZ173" s="96"/>
      <c r="BA173" s="96"/>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6"/>
      <c r="CA173" s="94"/>
      <c r="CB173" s="96"/>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7"/>
      <c r="DK173" s="94"/>
      <c r="DL173" s="94"/>
      <c r="DM173" s="94"/>
      <c r="DN173" s="94"/>
      <c r="DO173" s="94"/>
      <c r="DP173" s="94"/>
      <c r="DQ173" s="94"/>
    </row>
    <row r="174" spans="1:121" ht="15">
      <c r="A174" s="94"/>
      <c r="B174" s="95"/>
      <c r="C174" s="94"/>
      <c r="D174" s="94"/>
      <c r="E174" s="94"/>
      <c r="F174" s="94"/>
      <c r="G174" s="94"/>
      <c r="H174" s="94"/>
      <c r="I174" s="94"/>
      <c r="J174" s="94"/>
      <c r="K174" s="96"/>
      <c r="L174" s="94"/>
      <c r="M174" s="96"/>
      <c r="N174" s="94"/>
      <c r="O174" s="94"/>
      <c r="P174" s="94"/>
      <c r="Q174" s="94"/>
      <c r="R174" s="96"/>
      <c r="S174" s="96"/>
      <c r="T174" s="96"/>
      <c r="U174" s="94"/>
      <c r="V174" s="94"/>
      <c r="W174" s="94"/>
      <c r="X174" s="94"/>
      <c r="Y174" s="94"/>
      <c r="Z174" s="94"/>
      <c r="AA174" s="94"/>
      <c r="AB174" s="94"/>
      <c r="AC174" s="94"/>
      <c r="AD174" s="96"/>
      <c r="AE174" s="96"/>
      <c r="AF174" s="96"/>
      <c r="AG174" s="94"/>
      <c r="AH174" s="94"/>
      <c r="AI174" s="94"/>
      <c r="AJ174" s="94"/>
      <c r="AK174" s="94"/>
      <c r="AL174" s="94"/>
      <c r="AM174" s="94"/>
      <c r="AN174" s="94"/>
      <c r="AO174" s="94"/>
      <c r="AP174" s="96"/>
      <c r="AQ174" s="96"/>
      <c r="AR174" s="96"/>
      <c r="AS174" s="94"/>
      <c r="AT174" s="94"/>
      <c r="AU174" s="94"/>
      <c r="AV174" s="94"/>
      <c r="AW174" s="94"/>
      <c r="AX174" s="94"/>
      <c r="AY174" s="96"/>
      <c r="AZ174" s="96"/>
      <c r="BA174" s="96"/>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6"/>
      <c r="CA174" s="94"/>
      <c r="CB174" s="96"/>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7"/>
      <c r="DK174" s="94"/>
      <c r="DL174" s="94"/>
      <c r="DM174" s="94"/>
      <c r="DN174" s="94"/>
      <c r="DO174" s="94"/>
      <c r="DP174" s="94"/>
      <c r="DQ174" s="94"/>
    </row>
    <row r="175" spans="1:121" ht="15">
      <c r="A175" s="94"/>
      <c r="B175" s="95"/>
      <c r="C175" s="94"/>
      <c r="D175" s="94"/>
      <c r="E175" s="94"/>
      <c r="F175" s="94"/>
      <c r="G175" s="94"/>
      <c r="H175" s="94"/>
      <c r="I175" s="94"/>
      <c r="J175" s="94"/>
      <c r="K175" s="96"/>
      <c r="L175" s="94"/>
      <c r="M175" s="96"/>
      <c r="N175" s="94"/>
      <c r="O175" s="94"/>
      <c r="P175" s="94"/>
      <c r="Q175" s="94"/>
      <c r="R175" s="96"/>
      <c r="S175" s="96"/>
      <c r="T175" s="96"/>
      <c r="U175" s="94"/>
      <c r="V175" s="94"/>
      <c r="W175" s="94"/>
      <c r="X175" s="94"/>
      <c r="Y175" s="94"/>
      <c r="Z175" s="94"/>
      <c r="AA175" s="94"/>
      <c r="AB175" s="94"/>
      <c r="AC175" s="94"/>
      <c r="AD175" s="96"/>
      <c r="AE175" s="96"/>
      <c r="AF175" s="96"/>
      <c r="AG175" s="94"/>
      <c r="AH175" s="94"/>
      <c r="AI175" s="94"/>
      <c r="AJ175" s="94"/>
      <c r="AK175" s="94"/>
      <c r="AL175" s="94"/>
      <c r="AM175" s="94"/>
      <c r="AN175" s="94"/>
      <c r="AO175" s="94"/>
      <c r="AP175" s="96"/>
      <c r="AQ175" s="96"/>
      <c r="AR175" s="96"/>
      <c r="AS175" s="94"/>
      <c r="AT175" s="94"/>
      <c r="AU175" s="94"/>
      <c r="AV175" s="94"/>
      <c r="AW175" s="94"/>
      <c r="AX175" s="94"/>
      <c r="AY175" s="96"/>
      <c r="AZ175" s="96"/>
      <c r="BA175" s="96"/>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6"/>
      <c r="CA175" s="94"/>
      <c r="CB175" s="96"/>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7"/>
      <c r="DK175" s="94"/>
      <c r="DL175" s="94"/>
      <c r="DM175" s="94"/>
      <c r="DN175" s="94"/>
      <c r="DO175" s="94"/>
      <c r="DP175" s="94"/>
      <c r="DQ175" s="94"/>
    </row>
    <row r="176" spans="1:121" ht="15">
      <c r="A176" s="94"/>
      <c r="B176" s="95"/>
      <c r="C176" s="94"/>
      <c r="D176" s="94"/>
      <c r="E176" s="94"/>
      <c r="F176" s="94"/>
      <c r="G176" s="94"/>
      <c r="H176" s="94"/>
      <c r="I176" s="94"/>
      <c r="J176" s="94"/>
      <c r="K176" s="96"/>
      <c r="L176" s="94"/>
      <c r="M176" s="96"/>
      <c r="N176" s="94"/>
      <c r="O176" s="94"/>
      <c r="P176" s="94"/>
      <c r="Q176" s="94"/>
      <c r="R176" s="96"/>
      <c r="S176" s="96"/>
      <c r="T176" s="96"/>
      <c r="U176" s="94"/>
      <c r="V176" s="94"/>
      <c r="W176" s="94"/>
      <c r="X176" s="94"/>
      <c r="Y176" s="94"/>
      <c r="Z176" s="94"/>
      <c r="AA176" s="94"/>
      <c r="AB176" s="94"/>
      <c r="AC176" s="94"/>
      <c r="AD176" s="96"/>
      <c r="AE176" s="96"/>
      <c r="AF176" s="96"/>
      <c r="AG176" s="94"/>
      <c r="AH176" s="94"/>
      <c r="AI176" s="94"/>
      <c r="AJ176" s="94"/>
      <c r="AK176" s="94"/>
      <c r="AL176" s="94"/>
      <c r="AM176" s="94"/>
      <c r="AN176" s="94"/>
      <c r="AO176" s="94"/>
      <c r="AP176" s="96"/>
      <c r="AQ176" s="96"/>
      <c r="AR176" s="96"/>
      <c r="AS176" s="94"/>
      <c r="AT176" s="94"/>
      <c r="AU176" s="94"/>
      <c r="AV176" s="94"/>
      <c r="AW176" s="94"/>
      <c r="AX176" s="94"/>
      <c r="AY176" s="96"/>
      <c r="AZ176" s="96"/>
      <c r="BA176" s="96"/>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6"/>
      <c r="CA176" s="94"/>
      <c r="CB176" s="96"/>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7"/>
      <c r="DK176" s="94"/>
      <c r="DL176" s="94"/>
      <c r="DM176" s="94"/>
      <c r="DN176" s="94"/>
      <c r="DO176" s="94"/>
      <c r="DP176" s="94"/>
      <c r="DQ176" s="94"/>
    </row>
    <row r="177" spans="1:121" ht="15">
      <c r="A177" s="94"/>
      <c r="B177" s="95"/>
      <c r="C177" s="94"/>
      <c r="D177" s="94"/>
      <c r="E177" s="94"/>
      <c r="F177" s="94"/>
      <c r="G177" s="94"/>
      <c r="H177" s="94"/>
      <c r="I177" s="94"/>
      <c r="J177" s="94"/>
      <c r="K177" s="96"/>
      <c r="L177" s="94"/>
      <c r="M177" s="96"/>
      <c r="N177" s="94"/>
      <c r="O177" s="94"/>
      <c r="P177" s="94"/>
      <c r="Q177" s="94"/>
      <c r="R177" s="96"/>
      <c r="S177" s="96"/>
      <c r="T177" s="96"/>
      <c r="U177" s="94"/>
      <c r="V177" s="94"/>
      <c r="W177" s="94"/>
      <c r="X177" s="94"/>
      <c r="Y177" s="94"/>
      <c r="Z177" s="94"/>
      <c r="AA177" s="94"/>
      <c r="AB177" s="94"/>
      <c r="AC177" s="94"/>
      <c r="AD177" s="96"/>
      <c r="AE177" s="96"/>
      <c r="AF177" s="96"/>
      <c r="AG177" s="94"/>
      <c r="AH177" s="94"/>
      <c r="AI177" s="94"/>
      <c r="AJ177" s="94"/>
      <c r="AK177" s="94"/>
      <c r="AL177" s="94"/>
      <c r="AM177" s="94"/>
      <c r="AN177" s="94"/>
      <c r="AO177" s="94"/>
      <c r="AP177" s="96"/>
      <c r="AQ177" s="96"/>
      <c r="AR177" s="96"/>
      <c r="AS177" s="94"/>
      <c r="AT177" s="94"/>
      <c r="AU177" s="94"/>
      <c r="AV177" s="94"/>
      <c r="AW177" s="94"/>
      <c r="AX177" s="94"/>
      <c r="AY177" s="96"/>
      <c r="AZ177" s="96"/>
      <c r="BA177" s="96"/>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6"/>
      <c r="CA177" s="94"/>
      <c r="CB177" s="96"/>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7"/>
      <c r="DK177" s="94"/>
      <c r="DL177" s="94"/>
      <c r="DM177" s="94"/>
      <c r="DN177" s="94"/>
      <c r="DO177" s="94"/>
      <c r="DP177" s="94"/>
      <c r="DQ177" s="94"/>
    </row>
    <row r="178" spans="1:121" ht="15">
      <c r="A178" s="94"/>
      <c r="B178" s="95"/>
      <c r="C178" s="94"/>
      <c r="D178" s="94"/>
      <c r="E178" s="94"/>
      <c r="F178" s="94"/>
      <c r="G178" s="94"/>
      <c r="H178" s="94"/>
      <c r="I178" s="94"/>
      <c r="J178" s="94"/>
      <c r="K178" s="96"/>
      <c r="L178" s="94"/>
      <c r="M178" s="96"/>
      <c r="N178" s="94"/>
      <c r="O178" s="94"/>
      <c r="P178" s="94"/>
      <c r="Q178" s="94"/>
      <c r="R178" s="96"/>
      <c r="S178" s="96"/>
      <c r="T178" s="96"/>
      <c r="U178" s="94"/>
      <c r="V178" s="94"/>
      <c r="W178" s="94"/>
      <c r="X178" s="94"/>
      <c r="Y178" s="94"/>
      <c r="Z178" s="94"/>
      <c r="AA178" s="94"/>
      <c r="AB178" s="94"/>
      <c r="AC178" s="94"/>
      <c r="AD178" s="96"/>
      <c r="AE178" s="96"/>
      <c r="AF178" s="96"/>
      <c r="AG178" s="94"/>
      <c r="AH178" s="94"/>
      <c r="AI178" s="94"/>
      <c r="AJ178" s="94"/>
      <c r="AK178" s="94"/>
      <c r="AL178" s="94"/>
      <c r="AM178" s="94"/>
      <c r="AN178" s="94"/>
      <c r="AO178" s="94"/>
      <c r="AP178" s="96"/>
      <c r="AQ178" s="96"/>
      <c r="AR178" s="96"/>
      <c r="AS178" s="94"/>
      <c r="AT178" s="94"/>
      <c r="AU178" s="94"/>
      <c r="AV178" s="94"/>
      <c r="AW178" s="94"/>
      <c r="AX178" s="94"/>
      <c r="AY178" s="96"/>
      <c r="AZ178" s="96"/>
      <c r="BA178" s="96"/>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6"/>
      <c r="CA178" s="94"/>
      <c r="CB178" s="96"/>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7"/>
      <c r="DK178" s="94"/>
      <c r="DL178" s="94"/>
      <c r="DM178" s="94"/>
      <c r="DN178" s="94"/>
      <c r="DO178" s="94"/>
      <c r="DP178" s="94"/>
      <c r="DQ178" s="94"/>
    </row>
    <row r="179" spans="1:121" ht="15">
      <c r="A179" s="94"/>
      <c r="B179" s="95"/>
      <c r="C179" s="94"/>
      <c r="D179" s="94"/>
      <c r="E179" s="94"/>
      <c r="F179" s="94"/>
      <c r="G179" s="94"/>
      <c r="H179" s="94"/>
      <c r="I179" s="94"/>
      <c r="J179" s="94"/>
      <c r="K179" s="96"/>
      <c r="L179" s="94"/>
      <c r="M179" s="96"/>
      <c r="N179" s="94"/>
      <c r="O179" s="94"/>
      <c r="P179" s="94"/>
      <c r="Q179" s="94"/>
      <c r="R179" s="96"/>
      <c r="S179" s="96"/>
      <c r="T179" s="96"/>
      <c r="U179" s="94"/>
      <c r="V179" s="94"/>
      <c r="W179" s="94"/>
      <c r="X179" s="94"/>
      <c r="Y179" s="94"/>
      <c r="Z179" s="94"/>
      <c r="AA179" s="94"/>
      <c r="AB179" s="94"/>
      <c r="AC179" s="94"/>
      <c r="AD179" s="96"/>
      <c r="AE179" s="96"/>
      <c r="AF179" s="96"/>
      <c r="AG179" s="94"/>
      <c r="AH179" s="94"/>
      <c r="AI179" s="94"/>
      <c r="AJ179" s="94"/>
      <c r="AK179" s="94"/>
      <c r="AL179" s="94"/>
      <c r="AM179" s="94"/>
      <c r="AN179" s="94"/>
      <c r="AO179" s="94"/>
      <c r="AP179" s="96"/>
      <c r="AQ179" s="96"/>
      <c r="AR179" s="96"/>
      <c r="AS179" s="94"/>
      <c r="AT179" s="94"/>
      <c r="AU179" s="94"/>
      <c r="AV179" s="94"/>
      <c r="AW179" s="94"/>
      <c r="AX179" s="94"/>
      <c r="AY179" s="96"/>
      <c r="AZ179" s="96"/>
      <c r="BA179" s="96"/>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6"/>
      <c r="CA179" s="94"/>
      <c r="CB179" s="96"/>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H179" s="94"/>
      <c r="DI179" s="94"/>
      <c r="DJ179" s="97"/>
      <c r="DK179" s="94"/>
      <c r="DL179" s="94"/>
      <c r="DM179" s="94"/>
      <c r="DN179" s="94"/>
      <c r="DO179" s="94"/>
      <c r="DP179" s="94"/>
      <c r="DQ179" s="94"/>
    </row>
    <row r="180" spans="1:121" ht="15">
      <c r="A180" s="94"/>
      <c r="B180" s="95"/>
      <c r="C180" s="94"/>
      <c r="D180" s="94"/>
      <c r="E180" s="94"/>
      <c r="F180" s="94"/>
      <c r="G180" s="94"/>
      <c r="H180" s="94"/>
      <c r="I180" s="94"/>
      <c r="J180" s="94"/>
      <c r="K180" s="96"/>
      <c r="L180" s="94"/>
      <c r="M180" s="96"/>
      <c r="N180" s="94"/>
      <c r="O180" s="94"/>
      <c r="P180" s="94"/>
      <c r="Q180" s="94"/>
      <c r="R180" s="96"/>
      <c r="S180" s="96"/>
      <c r="T180" s="96"/>
      <c r="U180" s="94"/>
      <c r="V180" s="94"/>
      <c r="W180" s="94"/>
      <c r="X180" s="94"/>
      <c r="Y180" s="94"/>
      <c r="Z180" s="94"/>
      <c r="AA180" s="94"/>
      <c r="AB180" s="94"/>
      <c r="AC180" s="94"/>
      <c r="AD180" s="96"/>
      <c r="AE180" s="96"/>
      <c r="AF180" s="96"/>
      <c r="AG180" s="94"/>
      <c r="AH180" s="94"/>
      <c r="AI180" s="94"/>
      <c r="AJ180" s="94"/>
      <c r="AK180" s="94"/>
      <c r="AL180" s="94"/>
      <c r="AM180" s="94"/>
      <c r="AN180" s="94"/>
      <c r="AO180" s="94"/>
      <c r="AP180" s="96"/>
      <c r="AQ180" s="96"/>
      <c r="AR180" s="96"/>
      <c r="AS180" s="94"/>
      <c r="AT180" s="94"/>
      <c r="AU180" s="94"/>
      <c r="AV180" s="94"/>
      <c r="AW180" s="94"/>
      <c r="AX180" s="94"/>
      <c r="AY180" s="96"/>
      <c r="AZ180" s="96"/>
      <c r="BA180" s="96"/>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6"/>
      <c r="CA180" s="94"/>
      <c r="CB180" s="96"/>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c r="CZ180" s="94"/>
      <c r="DA180" s="94"/>
      <c r="DB180" s="94"/>
      <c r="DC180" s="94"/>
      <c r="DD180" s="94"/>
      <c r="DE180" s="94"/>
      <c r="DF180" s="94"/>
      <c r="DG180" s="94"/>
      <c r="DH180" s="94"/>
      <c r="DI180" s="94"/>
      <c r="DJ180" s="97"/>
      <c r="DK180" s="94"/>
      <c r="DL180" s="94"/>
      <c r="DM180" s="94"/>
      <c r="DN180" s="94"/>
      <c r="DO180" s="94"/>
      <c r="DP180" s="94"/>
      <c r="DQ180" s="94"/>
    </row>
    <row r="181" spans="1:121" ht="15">
      <c r="A181" s="94"/>
      <c r="B181" s="95"/>
      <c r="C181" s="94"/>
      <c r="D181" s="94"/>
      <c r="E181" s="94"/>
      <c r="F181" s="94"/>
      <c r="G181" s="94"/>
      <c r="H181" s="94"/>
      <c r="I181" s="94"/>
      <c r="J181" s="94"/>
      <c r="K181" s="96"/>
      <c r="L181" s="94"/>
      <c r="M181" s="96"/>
      <c r="N181" s="94"/>
      <c r="O181" s="94"/>
      <c r="P181" s="94"/>
      <c r="Q181" s="94"/>
      <c r="R181" s="96"/>
      <c r="S181" s="96"/>
      <c r="T181" s="96"/>
      <c r="U181" s="94"/>
      <c r="V181" s="94"/>
      <c r="W181" s="94"/>
      <c r="X181" s="94"/>
      <c r="Y181" s="94"/>
      <c r="Z181" s="94"/>
      <c r="AA181" s="94"/>
      <c r="AB181" s="94"/>
      <c r="AC181" s="94"/>
      <c r="AD181" s="96"/>
      <c r="AE181" s="96"/>
      <c r="AF181" s="96"/>
      <c r="AG181" s="94"/>
      <c r="AH181" s="94"/>
      <c r="AI181" s="94"/>
      <c r="AJ181" s="94"/>
      <c r="AK181" s="94"/>
      <c r="AL181" s="94"/>
      <c r="AM181" s="94"/>
      <c r="AN181" s="94"/>
      <c r="AO181" s="94"/>
      <c r="AP181" s="96"/>
      <c r="AQ181" s="96"/>
      <c r="AR181" s="96"/>
      <c r="AS181" s="94"/>
      <c r="AT181" s="94"/>
      <c r="AU181" s="94"/>
      <c r="AV181" s="94"/>
      <c r="AW181" s="94"/>
      <c r="AX181" s="94"/>
      <c r="AY181" s="96"/>
      <c r="AZ181" s="96"/>
      <c r="BA181" s="96"/>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6"/>
      <c r="CA181" s="94"/>
      <c r="CB181" s="96"/>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DH181" s="94"/>
      <c r="DI181" s="94"/>
      <c r="DJ181" s="97"/>
      <c r="DK181" s="94"/>
      <c r="DL181" s="94"/>
      <c r="DM181" s="94"/>
      <c r="DN181" s="94"/>
      <c r="DO181" s="94"/>
      <c r="DP181" s="94"/>
      <c r="DQ181" s="94"/>
    </row>
    <row r="182" spans="1:121" ht="15">
      <c r="A182" s="94"/>
      <c r="B182" s="95"/>
      <c r="C182" s="94"/>
      <c r="D182" s="94"/>
      <c r="E182" s="94"/>
      <c r="F182" s="94"/>
      <c r="G182" s="94"/>
      <c r="H182" s="94"/>
      <c r="I182" s="94"/>
      <c r="J182" s="94"/>
      <c r="K182" s="96"/>
      <c r="L182" s="94"/>
      <c r="M182" s="96"/>
      <c r="N182" s="94"/>
      <c r="O182" s="94"/>
      <c r="P182" s="94"/>
      <c r="Q182" s="94"/>
      <c r="R182" s="96"/>
      <c r="S182" s="96"/>
      <c r="T182" s="96"/>
      <c r="U182" s="94"/>
      <c r="V182" s="94"/>
      <c r="W182" s="94"/>
      <c r="X182" s="94"/>
      <c r="Y182" s="94"/>
      <c r="Z182" s="94"/>
      <c r="AA182" s="94"/>
      <c r="AB182" s="94"/>
      <c r="AC182" s="94"/>
      <c r="AD182" s="96"/>
      <c r="AE182" s="96"/>
      <c r="AF182" s="96"/>
      <c r="AG182" s="94"/>
      <c r="AH182" s="94"/>
      <c r="AI182" s="94"/>
      <c r="AJ182" s="94"/>
      <c r="AK182" s="94"/>
      <c r="AL182" s="94"/>
      <c r="AM182" s="94"/>
      <c r="AN182" s="94"/>
      <c r="AO182" s="94"/>
      <c r="AP182" s="96"/>
      <c r="AQ182" s="96"/>
      <c r="AR182" s="96"/>
      <c r="AS182" s="94"/>
      <c r="AT182" s="94"/>
      <c r="AU182" s="94"/>
      <c r="AV182" s="94"/>
      <c r="AW182" s="94"/>
      <c r="AX182" s="94"/>
      <c r="AY182" s="96"/>
      <c r="AZ182" s="96"/>
      <c r="BA182" s="96"/>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6"/>
      <c r="CA182" s="94"/>
      <c r="CB182" s="96"/>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c r="CZ182" s="94"/>
      <c r="DA182" s="94"/>
      <c r="DB182" s="94"/>
      <c r="DC182" s="94"/>
      <c r="DD182" s="94"/>
      <c r="DE182" s="94"/>
      <c r="DF182" s="94"/>
      <c r="DG182" s="94"/>
      <c r="DH182" s="94"/>
      <c r="DI182" s="94"/>
      <c r="DJ182" s="97"/>
      <c r="DK182" s="94"/>
      <c r="DL182" s="94"/>
      <c r="DM182" s="94"/>
      <c r="DN182" s="94"/>
      <c r="DO182" s="94"/>
      <c r="DP182" s="94"/>
      <c r="DQ182" s="94"/>
    </row>
    <row r="183" spans="1:121" ht="15">
      <c r="A183" s="94"/>
      <c r="B183" s="95"/>
      <c r="C183" s="94"/>
      <c r="D183" s="94"/>
      <c r="E183" s="94"/>
      <c r="F183" s="94"/>
      <c r="G183" s="94"/>
      <c r="H183" s="94"/>
      <c r="I183" s="94"/>
      <c r="J183" s="94"/>
      <c r="K183" s="96"/>
      <c r="L183" s="94"/>
      <c r="M183" s="96"/>
      <c r="N183" s="94"/>
      <c r="O183" s="94"/>
      <c r="P183" s="94"/>
      <c r="Q183" s="94"/>
      <c r="R183" s="96"/>
      <c r="S183" s="96"/>
      <c r="T183" s="96"/>
      <c r="U183" s="94"/>
      <c r="V183" s="94"/>
      <c r="W183" s="94"/>
      <c r="X183" s="94"/>
      <c r="Y183" s="94"/>
      <c r="Z183" s="94"/>
      <c r="AA183" s="94"/>
      <c r="AB183" s="94"/>
      <c r="AC183" s="94"/>
      <c r="AD183" s="96"/>
      <c r="AE183" s="96"/>
      <c r="AF183" s="96"/>
      <c r="AG183" s="94"/>
      <c r="AH183" s="94"/>
      <c r="AI183" s="94"/>
      <c r="AJ183" s="94"/>
      <c r="AK183" s="94"/>
      <c r="AL183" s="94"/>
      <c r="AM183" s="94"/>
      <c r="AN183" s="94"/>
      <c r="AO183" s="94"/>
      <c r="AP183" s="96"/>
      <c r="AQ183" s="96"/>
      <c r="AR183" s="96"/>
      <c r="AS183" s="94"/>
      <c r="AT183" s="94"/>
      <c r="AU183" s="94"/>
      <c r="AV183" s="94"/>
      <c r="AW183" s="94"/>
      <c r="AX183" s="94"/>
      <c r="AY183" s="96"/>
      <c r="AZ183" s="96"/>
      <c r="BA183" s="96"/>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6"/>
      <c r="CA183" s="94"/>
      <c r="CB183" s="96"/>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c r="CZ183" s="94"/>
      <c r="DA183" s="94"/>
      <c r="DB183" s="94"/>
      <c r="DC183" s="94"/>
      <c r="DD183" s="94"/>
      <c r="DE183" s="94"/>
      <c r="DF183" s="94"/>
      <c r="DG183" s="94"/>
      <c r="DH183" s="94"/>
      <c r="DI183" s="94"/>
      <c r="DJ183" s="97"/>
      <c r="DK183" s="94"/>
      <c r="DL183" s="94"/>
      <c r="DM183" s="94"/>
      <c r="DN183" s="94"/>
      <c r="DO183" s="94"/>
      <c r="DP183" s="94"/>
      <c r="DQ183" s="94"/>
    </row>
    <row r="184" spans="1:121" ht="15">
      <c r="A184" s="94"/>
      <c r="B184" s="95"/>
      <c r="C184" s="94"/>
      <c r="D184" s="94"/>
      <c r="E184" s="94"/>
      <c r="F184" s="94"/>
      <c r="G184" s="94"/>
      <c r="H184" s="94"/>
      <c r="I184" s="94"/>
      <c r="J184" s="94"/>
      <c r="K184" s="96"/>
      <c r="L184" s="94"/>
      <c r="M184" s="96"/>
      <c r="N184" s="94"/>
      <c r="O184" s="94"/>
      <c r="P184" s="94"/>
      <c r="Q184" s="94"/>
      <c r="R184" s="96"/>
      <c r="S184" s="96"/>
      <c r="T184" s="96"/>
      <c r="U184" s="94"/>
      <c r="V184" s="94"/>
      <c r="W184" s="94"/>
      <c r="X184" s="94"/>
      <c r="Y184" s="94"/>
      <c r="Z184" s="94"/>
      <c r="AA184" s="94"/>
      <c r="AB184" s="94"/>
      <c r="AC184" s="94"/>
      <c r="AD184" s="96"/>
      <c r="AE184" s="96"/>
      <c r="AF184" s="96"/>
      <c r="AG184" s="94"/>
      <c r="AH184" s="94"/>
      <c r="AI184" s="94"/>
      <c r="AJ184" s="94"/>
      <c r="AK184" s="94"/>
      <c r="AL184" s="94"/>
      <c r="AM184" s="94"/>
      <c r="AN184" s="94"/>
      <c r="AO184" s="94"/>
      <c r="AP184" s="96"/>
      <c r="AQ184" s="96"/>
      <c r="AR184" s="96"/>
      <c r="AS184" s="94"/>
      <c r="AT184" s="94"/>
      <c r="AU184" s="94"/>
      <c r="AV184" s="94"/>
      <c r="AW184" s="94"/>
      <c r="AX184" s="94"/>
      <c r="AY184" s="96"/>
      <c r="AZ184" s="96"/>
      <c r="BA184" s="96"/>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6"/>
      <c r="CA184" s="94"/>
      <c r="CB184" s="96"/>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c r="CZ184" s="94"/>
      <c r="DA184" s="94"/>
      <c r="DB184" s="94"/>
      <c r="DC184" s="94"/>
      <c r="DD184" s="94"/>
      <c r="DE184" s="94"/>
      <c r="DF184" s="94"/>
      <c r="DG184" s="94"/>
      <c r="DH184" s="94"/>
      <c r="DI184" s="94"/>
      <c r="DJ184" s="97"/>
      <c r="DK184" s="94"/>
      <c r="DL184" s="94"/>
      <c r="DM184" s="94"/>
      <c r="DN184" s="94"/>
      <c r="DO184" s="94"/>
      <c r="DP184" s="94"/>
      <c r="DQ184" s="94"/>
    </row>
    <row r="185" spans="1:121" ht="15">
      <c r="A185" s="94"/>
      <c r="B185" s="95"/>
      <c r="C185" s="94"/>
      <c r="D185" s="94"/>
      <c r="E185" s="94"/>
      <c r="F185" s="94"/>
      <c r="G185" s="94"/>
      <c r="H185" s="94"/>
      <c r="I185" s="94"/>
      <c r="J185" s="94"/>
      <c r="K185" s="96"/>
      <c r="L185" s="94"/>
      <c r="M185" s="96"/>
      <c r="N185" s="94"/>
      <c r="O185" s="94"/>
      <c r="P185" s="94"/>
      <c r="Q185" s="94"/>
      <c r="R185" s="96"/>
      <c r="S185" s="96"/>
      <c r="T185" s="96"/>
      <c r="U185" s="94"/>
      <c r="V185" s="94"/>
      <c r="W185" s="94"/>
      <c r="X185" s="94"/>
      <c r="Y185" s="94"/>
      <c r="Z185" s="94"/>
      <c r="AA185" s="94"/>
      <c r="AB185" s="94"/>
      <c r="AC185" s="94"/>
      <c r="AD185" s="96"/>
      <c r="AE185" s="96"/>
      <c r="AF185" s="96"/>
      <c r="AG185" s="94"/>
      <c r="AH185" s="94"/>
      <c r="AI185" s="94"/>
      <c r="AJ185" s="94"/>
      <c r="AK185" s="94"/>
      <c r="AL185" s="94"/>
      <c r="AM185" s="94"/>
      <c r="AN185" s="94"/>
      <c r="AO185" s="94"/>
      <c r="AP185" s="96"/>
      <c r="AQ185" s="96"/>
      <c r="AR185" s="96"/>
      <c r="AS185" s="94"/>
      <c r="AT185" s="94"/>
      <c r="AU185" s="94"/>
      <c r="AV185" s="94"/>
      <c r="AW185" s="94"/>
      <c r="AX185" s="94"/>
      <c r="AY185" s="96"/>
      <c r="AZ185" s="96"/>
      <c r="BA185" s="96"/>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6"/>
      <c r="CA185" s="94"/>
      <c r="CB185" s="96"/>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c r="CZ185" s="94"/>
      <c r="DA185" s="94"/>
      <c r="DB185" s="94"/>
      <c r="DC185" s="94"/>
      <c r="DD185" s="94"/>
      <c r="DE185" s="94"/>
      <c r="DF185" s="94"/>
      <c r="DG185" s="94"/>
      <c r="DH185" s="94"/>
      <c r="DI185" s="94"/>
      <c r="DJ185" s="97"/>
      <c r="DK185" s="94"/>
      <c r="DL185" s="94"/>
      <c r="DM185" s="94"/>
      <c r="DN185" s="94"/>
      <c r="DO185" s="94"/>
      <c r="DP185" s="94"/>
      <c r="DQ185" s="94"/>
    </row>
    <row r="186" spans="1:121" ht="15">
      <c r="A186" s="94"/>
      <c r="B186" s="95"/>
      <c r="C186" s="94"/>
      <c r="D186" s="94"/>
      <c r="E186" s="94"/>
      <c r="F186" s="94"/>
      <c r="G186" s="94"/>
      <c r="H186" s="94"/>
      <c r="I186" s="94"/>
      <c r="J186" s="94"/>
      <c r="K186" s="96"/>
      <c r="L186" s="94"/>
      <c r="M186" s="96"/>
      <c r="N186" s="94"/>
      <c r="O186" s="94"/>
      <c r="P186" s="94"/>
      <c r="Q186" s="94"/>
      <c r="R186" s="96"/>
      <c r="S186" s="96"/>
      <c r="T186" s="96"/>
      <c r="U186" s="94"/>
      <c r="V186" s="94"/>
      <c r="W186" s="94"/>
      <c r="X186" s="94"/>
      <c r="Y186" s="94"/>
      <c r="Z186" s="94"/>
      <c r="AA186" s="94"/>
      <c r="AB186" s="94"/>
      <c r="AC186" s="94"/>
      <c r="AD186" s="96"/>
      <c r="AE186" s="96"/>
      <c r="AF186" s="96"/>
      <c r="AG186" s="94"/>
      <c r="AH186" s="94"/>
      <c r="AI186" s="94"/>
      <c r="AJ186" s="94"/>
      <c r="AK186" s="94"/>
      <c r="AL186" s="94"/>
      <c r="AM186" s="94"/>
      <c r="AN186" s="94"/>
      <c r="AO186" s="94"/>
      <c r="AP186" s="96"/>
      <c r="AQ186" s="96"/>
      <c r="AR186" s="96"/>
      <c r="AS186" s="94"/>
      <c r="AT186" s="94"/>
      <c r="AU186" s="94"/>
      <c r="AV186" s="94"/>
      <c r="AW186" s="94"/>
      <c r="AX186" s="94"/>
      <c r="AY186" s="96"/>
      <c r="AZ186" s="96"/>
      <c r="BA186" s="96"/>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6"/>
      <c r="CA186" s="94"/>
      <c r="CB186" s="96"/>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c r="CZ186" s="94"/>
      <c r="DA186" s="94"/>
      <c r="DB186" s="94"/>
      <c r="DC186" s="94"/>
      <c r="DD186" s="94"/>
      <c r="DE186" s="94"/>
      <c r="DF186" s="94"/>
      <c r="DG186" s="94"/>
      <c r="DH186" s="94"/>
      <c r="DI186" s="94"/>
      <c r="DJ186" s="97"/>
      <c r="DK186" s="94"/>
      <c r="DL186" s="94"/>
      <c r="DM186" s="94"/>
      <c r="DN186" s="94"/>
      <c r="DO186" s="94"/>
      <c r="DP186" s="94"/>
      <c r="DQ186" s="94"/>
    </row>
    <row r="187" spans="1:121" ht="15">
      <c r="A187" s="94"/>
      <c r="B187" s="95"/>
      <c r="C187" s="94"/>
      <c r="D187" s="94"/>
      <c r="E187" s="94"/>
      <c r="F187" s="94"/>
      <c r="G187" s="94"/>
      <c r="H187" s="94"/>
      <c r="I187" s="94"/>
      <c r="J187" s="94"/>
      <c r="K187" s="96"/>
      <c r="L187" s="94"/>
      <c r="M187" s="96"/>
      <c r="N187" s="94"/>
      <c r="O187" s="94"/>
      <c r="P187" s="94"/>
      <c r="Q187" s="94"/>
      <c r="R187" s="96"/>
      <c r="S187" s="96"/>
      <c r="T187" s="96"/>
      <c r="U187" s="94"/>
      <c r="V187" s="94"/>
      <c r="W187" s="94"/>
      <c r="X187" s="94"/>
      <c r="Y187" s="94"/>
      <c r="Z187" s="94"/>
      <c r="AA187" s="94"/>
      <c r="AB187" s="94"/>
      <c r="AC187" s="94"/>
      <c r="AD187" s="96"/>
      <c r="AE187" s="96"/>
      <c r="AF187" s="96"/>
      <c r="AG187" s="94"/>
      <c r="AH187" s="94"/>
      <c r="AI187" s="94"/>
      <c r="AJ187" s="94"/>
      <c r="AK187" s="94"/>
      <c r="AL187" s="94"/>
      <c r="AM187" s="94"/>
      <c r="AN187" s="94"/>
      <c r="AO187" s="94"/>
      <c r="AP187" s="96"/>
      <c r="AQ187" s="96"/>
      <c r="AR187" s="96"/>
      <c r="AS187" s="94"/>
      <c r="AT187" s="94"/>
      <c r="AU187" s="94"/>
      <c r="AV187" s="94"/>
      <c r="AW187" s="94"/>
      <c r="AX187" s="94"/>
      <c r="AY187" s="96"/>
      <c r="AZ187" s="96"/>
      <c r="BA187" s="96"/>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6"/>
      <c r="CA187" s="94"/>
      <c r="CB187" s="96"/>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c r="CZ187" s="94"/>
      <c r="DA187" s="94"/>
      <c r="DB187" s="94"/>
      <c r="DC187" s="94"/>
      <c r="DD187" s="94"/>
      <c r="DE187" s="94"/>
      <c r="DF187" s="94"/>
      <c r="DG187" s="94"/>
      <c r="DH187" s="94"/>
      <c r="DI187" s="94"/>
      <c r="DJ187" s="97"/>
      <c r="DK187" s="94"/>
      <c r="DL187" s="94"/>
      <c r="DM187" s="94"/>
      <c r="DN187" s="94"/>
      <c r="DO187" s="94"/>
      <c r="DP187" s="94"/>
      <c r="DQ187" s="94"/>
    </row>
    <row r="188" spans="1:121" ht="15">
      <c r="A188" s="94"/>
      <c r="B188" s="95"/>
      <c r="C188" s="94"/>
      <c r="D188" s="94"/>
      <c r="E188" s="94"/>
      <c r="F188" s="94"/>
      <c r="G188" s="94"/>
      <c r="H188" s="94"/>
      <c r="I188" s="94"/>
      <c r="J188" s="94"/>
      <c r="K188" s="96"/>
      <c r="L188" s="94"/>
      <c r="M188" s="96"/>
      <c r="N188" s="94"/>
      <c r="O188" s="94"/>
      <c r="P188" s="94"/>
      <c r="Q188" s="94"/>
      <c r="R188" s="96"/>
      <c r="S188" s="96"/>
      <c r="T188" s="96"/>
      <c r="U188" s="94"/>
      <c r="V188" s="94"/>
      <c r="W188" s="94"/>
      <c r="X188" s="94"/>
      <c r="Y188" s="94"/>
      <c r="Z188" s="94"/>
      <c r="AA188" s="94"/>
      <c r="AB188" s="94"/>
      <c r="AC188" s="94"/>
      <c r="AD188" s="96"/>
      <c r="AE188" s="96"/>
      <c r="AF188" s="96"/>
      <c r="AG188" s="94"/>
      <c r="AH188" s="94"/>
      <c r="AI188" s="94"/>
      <c r="AJ188" s="94"/>
      <c r="AK188" s="94"/>
      <c r="AL188" s="94"/>
      <c r="AM188" s="94"/>
      <c r="AN188" s="94"/>
      <c r="AO188" s="94"/>
      <c r="AP188" s="96"/>
      <c r="AQ188" s="96"/>
      <c r="AR188" s="96"/>
      <c r="AS188" s="94"/>
      <c r="AT188" s="94"/>
      <c r="AU188" s="94"/>
      <c r="AV188" s="94"/>
      <c r="AW188" s="94"/>
      <c r="AX188" s="94"/>
      <c r="AY188" s="96"/>
      <c r="AZ188" s="96"/>
      <c r="BA188" s="96"/>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6"/>
      <c r="CA188" s="94"/>
      <c r="CB188" s="96"/>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c r="CZ188" s="94"/>
      <c r="DA188" s="94"/>
      <c r="DB188" s="94"/>
      <c r="DC188" s="94"/>
      <c r="DD188" s="94"/>
      <c r="DE188" s="94"/>
      <c r="DF188" s="94"/>
      <c r="DG188" s="94"/>
      <c r="DH188" s="94"/>
      <c r="DI188" s="94"/>
      <c r="DJ188" s="97"/>
      <c r="DK188" s="94"/>
      <c r="DL188" s="94"/>
      <c r="DM188" s="94"/>
      <c r="DN188" s="94"/>
      <c r="DO188" s="94"/>
      <c r="DP188" s="94"/>
      <c r="DQ188" s="94"/>
    </row>
    <row r="189" spans="1:121" ht="15">
      <c r="A189" s="94"/>
      <c r="B189" s="95"/>
      <c r="C189" s="94"/>
      <c r="D189" s="94"/>
      <c r="E189" s="94"/>
      <c r="F189" s="94"/>
      <c r="G189" s="94"/>
      <c r="H189" s="94"/>
      <c r="I189" s="94"/>
      <c r="J189" s="94"/>
      <c r="K189" s="96"/>
      <c r="L189" s="94"/>
      <c r="M189" s="96"/>
      <c r="N189" s="94"/>
      <c r="O189" s="94"/>
      <c r="P189" s="94"/>
      <c r="Q189" s="94"/>
      <c r="R189" s="96"/>
      <c r="S189" s="96"/>
      <c r="T189" s="96"/>
      <c r="U189" s="94"/>
      <c r="V189" s="94"/>
      <c r="W189" s="94"/>
      <c r="X189" s="94"/>
      <c r="Y189" s="94"/>
      <c r="Z189" s="94"/>
      <c r="AA189" s="94"/>
      <c r="AB189" s="94"/>
      <c r="AC189" s="94"/>
      <c r="AD189" s="96"/>
      <c r="AE189" s="96"/>
      <c r="AF189" s="96"/>
      <c r="AG189" s="94"/>
      <c r="AH189" s="94"/>
      <c r="AI189" s="94"/>
      <c r="AJ189" s="94"/>
      <c r="AK189" s="94"/>
      <c r="AL189" s="94"/>
      <c r="AM189" s="94"/>
      <c r="AN189" s="94"/>
      <c r="AO189" s="94"/>
      <c r="AP189" s="96"/>
      <c r="AQ189" s="96"/>
      <c r="AR189" s="96"/>
      <c r="AS189" s="94"/>
      <c r="AT189" s="94"/>
      <c r="AU189" s="94"/>
      <c r="AV189" s="94"/>
      <c r="AW189" s="94"/>
      <c r="AX189" s="94"/>
      <c r="AY189" s="96"/>
      <c r="AZ189" s="96"/>
      <c r="BA189" s="96"/>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6"/>
      <c r="CA189" s="94"/>
      <c r="CB189" s="96"/>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c r="CZ189" s="94"/>
      <c r="DA189" s="94"/>
      <c r="DB189" s="94"/>
      <c r="DC189" s="94"/>
      <c r="DD189" s="94"/>
      <c r="DE189" s="94"/>
      <c r="DF189" s="94"/>
      <c r="DG189" s="94"/>
      <c r="DH189" s="94"/>
      <c r="DI189" s="94"/>
      <c r="DJ189" s="97"/>
      <c r="DK189" s="94"/>
      <c r="DL189" s="94"/>
      <c r="DM189" s="94"/>
      <c r="DN189" s="94"/>
      <c r="DO189" s="94"/>
      <c r="DP189" s="94"/>
      <c r="DQ189" s="94"/>
    </row>
    <row r="190" spans="1:121" ht="15">
      <c r="A190" s="94"/>
      <c r="B190" s="95"/>
      <c r="C190" s="94"/>
      <c r="D190" s="94"/>
      <c r="E190" s="94"/>
      <c r="F190" s="94"/>
      <c r="G190" s="94"/>
      <c r="H190" s="94"/>
      <c r="I190" s="94"/>
      <c r="J190" s="94"/>
      <c r="K190" s="96"/>
      <c r="L190" s="94"/>
      <c r="M190" s="96"/>
      <c r="N190" s="94"/>
      <c r="O190" s="94"/>
      <c r="P190" s="94"/>
      <c r="Q190" s="94"/>
      <c r="R190" s="96"/>
      <c r="S190" s="96"/>
      <c r="T190" s="96"/>
      <c r="U190" s="94"/>
      <c r="V190" s="94"/>
      <c r="W190" s="94"/>
      <c r="X190" s="94"/>
      <c r="Y190" s="94"/>
      <c r="Z190" s="94"/>
      <c r="AA190" s="94"/>
      <c r="AB190" s="94"/>
      <c r="AC190" s="94"/>
      <c r="AD190" s="96"/>
      <c r="AE190" s="96"/>
      <c r="AF190" s="96"/>
      <c r="AG190" s="94"/>
      <c r="AH190" s="94"/>
      <c r="AI190" s="94"/>
      <c r="AJ190" s="94"/>
      <c r="AK190" s="94"/>
      <c r="AL190" s="94"/>
      <c r="AM190" s="94"/>
      <c r="AN190" s="94"/>
      <c r="AO190" s="94"/>
      <c r="AP190" s="96"/>
      <c r="AQ190" s="96"/>
      <c r="AR190" s="96"/>
      <c r="AS190" s="94"/>
      <c r="AT190" s="94"/>
      <c r="AU190" s="94"/>
      <c r="AV190" s="94"/>
      <c r="AW190" s="94"/>
      <c r="AX190" s="94"/>
      <c r="AY190" s="96"/>
      <c r="AZ190" s="96"/>
      <c r="BA190" s="96"/>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6"/>
      <c r="CA190" s="94"/>
      <c r="CB190" s="96"/>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c r="CZ190" s="94"/>
      <c r="DA190" s="94"/>
      <c r="DB190" s="94"/>
      <c r="DC190" s="94"/>
      <c r="DD190" s="94"/>
      <c r="DE190" s="94"/>
      <c r="DF190" s="94"/>
      <c r="DG190" s="94"/>
      <c r="DH190" s="94"/>
      <c r="DI190" s="94"/>
      <c r="DJ190" s="97"/>
      <c r="DK190" s="94"/>
      <c r="DL190" s="94"/>
      <c r="DM190" s="94"/>
      <c r="DN190" s="94"/>
      <c r="DO190" s="94"/>
      <c r="DP190" s="94"/>
      <c r="DQ190" s="94"/>
    </row>
    <row r="191" spans="1:121" ht="15">
      <c r="A191" s="94"/>
      <c r="B191" s="95"/>
      <c r="C191" s="94"/>
      <c r="D191" s="94"/>
      <c r="E191" s="94"/>
      <c r="F191" s="94"/>
      <c r="G191" s="94"/>
      <c r="H191" s="94"/>
      <c r="I191" s="94"/>
      <c r="J191" s="94"/>
      <c r="K191" s="96"/>
      <c r="L191" s="94"/>
      <c r="M191" s="96"/>
      <c r="N191" s="94"/>
      <c r="O191" s="94"/>
      <c r="P191" s="94"/>
      <c r="Q191" s="94"/>
      <c r="R191" s="96"/>
      <c r="S191" s="96"/>
      <c r="T191" s="96"/>
      <c r="U191" s="94"/>
      <c r="V191" s="94"/>
      <c r="W191" s="94"/>
      <c r="X191" s="94"/>
      <c r="Y191" s="94"/>
      <c r="Z191" s="94"/>
      <c r="AA191" s="94"/>
      <c r="AB191" s="94"/>
      <c r="AC191" s="94"/>
      <c r="AD191" s="96"/>
      <c r="AE191" s="96"/>
      <c r="AF191" s="96"/>
      <c r="AG191" s="94"/>
      <c r="AH191" s="94"/>
      <c r="AI191" s="94"/>
      <c r="AJ191" s="94"/>
      <c r="AK191" s="94"/>
      <c r="AL191" s="94"/>
      <c r="AM191" s="94"/>
      <c r="AN191" s="94"/>
      <c r="AO191" s="94"/>
      <c r="AP191" s="96"/>
      <c r="AQ191" s="96"/>
      <c r="AR191" s="96"/>
      <c r="AS191" s="94"/>
      <c r="AT191" s="94"/>
      <c r="AU191" s="94"/>
      <c r="AV191" s="94"/>
      <c r="AW191" s="94"/>
      <c r="AX191" s="94"/>
      <c r="AY191" s="96"/>
      <c r="AZ191" s="96"/>
      <c r="BA191" s="96"/>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6"/>
      <c r="CA191" s="94"/>
      <c r="CB191" s="96"/>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c r="CZ191" s="94"/>
      <c r="DA191" s="94"/>
      <c r="DB191" s="94"/>
      <c r="DC191" s="94"/>
      <c r="DD191" s="94"/>
      <c r="DE191" s="94"/>
      <c r="DF191" s="94"/>
      <c r="DG191" s="94"/>
      <c r="DH191" s="94"/>
      <c r="DI191" s="94"/>
      <c r="DJ191" s="97"/>
      <c r="DK191" s="94"/>
      <c r="DL191" s="94"/>
      <c r="DM191" s="94"/>
      <c r="DN191" s="94"/>
      <c r="DO191" s="94"/>
      <c r="DP191" s="94"/>
      <c r="DQ191" s="94"/>
    </row>
    <row r="192" spans="1:121" ht="15">
      <c r="A192" s="94"/>
      <c r="B192" s="95"/>
      <c r="C192" s="94"/>
      <c r="D192" s="94"/>
      <c r="E192" s="94"/>
      <c r="F192" s="94"/>
      <c r="G192" s="94"/>
      <c r="H192" s="94"/>
      <c r="I192" s="94"/>
      <c r="J192" s="94"/>
      <c r="K192" s="96"/>
      <c r="L192" s="94"/>
      <c r="M192" s="96"/>
      <c r="N192" s="94"/>
      <c r="O192" s="94"/>
      <c r="P192" s="94"/>
      <c r="Q192" s="94"/>
      <c r="R192" s="96"/>
      <c r="S192" s="96"/>
      <c r="T192" s="96"/>
      <c r="U192" s="94"/>
      <c r="V192" s="94"/>
      <c r="W192" s="94"/>
      <c r="X192" s="94"/>
      <c r="Y192" s="94"/>
      <c r="Z192" s="94"/>
      <c r="AA192" s="94"/>
      <c r="AB192" s="94"/>
      <c r="AC192" s="94"/>
      <c r="AD192" s="96"/>
      <c r="AE192" s="96"/>
      <c r="AF192" s="96"/>
      <c r="AG192" s="94"/>
      <c r="AH192" s="94"/>
      <c r="AI192" s="94"/>
      <c r="AJ192" s="94"/>
      <c r="AK192" s="94"/>
      <c r="AL192" s="94"/>
      <c r="AM192" s="94"/>
      <c r="AN192" s="94"/>
      <c r="AO192" s="94"/>
      <c r="AP192" s="96"/>
      <c r="AQ192" s="96"/>
      <c r="AR192" s="96"/>
      <c r="AS192" s="94"/>
      <c r="AT192" s="94"/>
      <c r="AU192" s="94"/>
      <c r="AV192" s="94"/>
      <c r="AW192" s="94"/>
      <c r="AX192" s="94"/>
      <c r="AY192" s="96"/>
      <c r="AZ192" s="96"/>
      <c r="BA192" s="96"/>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6"/>
      <c r="CA192" s="94"/>
      <c r="CB192" s="96"/>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c r="DG192" s="94"/>
      <c r="DH192" s="94"/>
      <c r="DI192" s="94"/>
      <c r="DJ192" s="97"/>
      <c r="DK192" s="94"/>
      <c r="DL192" s="94"/>
      <c r="DM192" s="94"/>
      <c r="DN192" s="94"/>
      <c r="DO192" s="94"/>
      <c r="DP192" s="94"/>
      <c r="DQ192" s="94"/>
    </row>
    <row r="193" spans="1:121" ht="15">
      <c r="A193" s="94"/>
      <c r="B193" s="95"/>
      <c r="C193" s="94"/>
      <c r="D193" s="94"/>
      <c r="E193" s="94"/>
      <c r="F193" s="94"/>
      <c r="G193" s="94"/>
      <c r="H193" s="94"/>
      <c r="I193" s="94"/>
      <c r="J193" s="94"/>
      <c r="K193" s="96"/>
      <c r="L193" s="94"/>
      <c r="M193" s="96"/>
      <c r="N193" s="94"/>
      <c r="O193" s="94"/>
      <c r="P193" s="94"/>
      <c r="Q193" s="94"/>
      <c r="R193" s="96"/>
      <c r="S193" s="96"/>
      <c r="T193" s="96"/>
      <c r="U193" s="94"/>
      <c r="V193" s="94"/>
      <c r="W193" s="94"/>
      <c r="X193" s="94"/>
      <c r="Y193" s="94"/>
      <c r="Z193" s="94"/>
      <c r="AA193" s="94"/>
      <c r="AB193" s="94"/>
      <c r="AC193" s="94"/>
      <c r="AD193" s="96"/>
      <c r="AE193" s="96"/>
      <c r="AF193" s="96"/>
      <c r="AG193" s="94"/>
      <c r="AH193" s="94"/>
      <c r="AI193" s="94"/>
      <c r="AJ193" s="94"/>
      <c r="AK193" s="94"/>
      <c r="AL193" s="94"/>
      <c r="AM193" s="94"/>
      <c r="AN193" s="94"/>
      <c r="AO193" s="94"/>
      <c r="AP193" s="96"/>
      <c r="AQ193" s="96"/>
      <c r="AR193" s="96"/>
      <c r="AS193" s="94"/>
      <c r="AT193" s="94"/>
      <c r="AU193" s="94"/>
      <c r="AV193" s="94"/>
      <c r="AW193" s="94"/>
      <c r="AX193" s="94"/>
      <c r="AY193" s="96"/>
      <c r="AZ193" s="96"/>
      <c r="BA193" s="96"/>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6"/>
      <c r="CA193" s="94"/>
      <c r="CB193" s="96"/>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c r="DG193" s="94"/>
      <c r="DH193" s="94"/>
      <c r="DI193" s="94"/>
      <c r="DJ193" s="97"/>
      <c r="DK193" s="94"/>
      <c r="DL193" s="94"/>
      <c r="DM193" s="94"/>
      <c r="DN193" s="94"/>
      <c r="DO193" s="94"/>
      <c r="DP193" s="94"/>
      <c r="DQ193" s="94"/>
    </row>
    <row r="194" spans="1:121" ht="15">
      <c r="A194" s="94"/>
      <c r="B194" s="95"/>
      <c r="C194" s="94"/>
      <c r="D194" s="94"/>
      <c r="E194" s="94"/>
      <c r="F194" s="94"/>
      <c r="G194" s="94"/>
      <c r="H194" s="94"/>
      <c r="I194" s="94"/>
      <c r="J194" s="94"/>
      <c r="K194" s="96"/>
      <c r="L194" s="94"/>
      <c r="M194" s="96"/>
      <c r="N194" s="94"/>
      <c r="O194" s="94"/>
      <c r="P194" s="94"/>
      <c r="Q194" s="94"/>
      <c r="R194" s="96"/>
      <c r="S194" s="96"/>
      <c r="T194" s="96"/>
      <c r="U194" s="94"/>
      <c r="V194" s="94"/>
      <c r="W194" s="94"/>
      <c r="X194" s="94"/>
      <c r="Y194" s="94"/>
      <c r="Z194" s="94"/>
      <c r="AA194" s="94"/>
      <c r="AB194" s="94"/>
      <c r="AC194" s="94"/>
      <c r="AD194" s="96"/>
      <c r="AE194" s="96"/>
      <c r="AF194" s="96"/>
      <c r="AG194" s="94"/>
      <c r="AH194" s="94"/>
      <c r="AI194" s="94"/>
      <c r="AJ194" s="94"/>
      <c r="AK194" s="94"/>
      <c r="AL194" s="94"/>
      <c r="AM194" s="94"/>
      <c r="AN194" s="94"/>
      <c r="AO194" s="94"/>
      <c r="AP194" s="96"/>
      <c r="AQ194" s="96"/>
      <c r="AR194" s="96"/>
      <c r="AS194" s="94"/>
      <c r="AT194" s="94"/>
      <c r="AU194" s="94"/>
      <c r="AV194" s="94"/>
      <c r="AW194" s="94"/>
      <c r="AX194" s="94"/>
      <c r="AY194" s="96"/>
      <c r="AZ194" s="96"/>
      <c r="BA194" s="96"/>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6"/>
      <c r="CA194" s="94"/>
      <c r="CB194" s="96"/>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94"/>
      <c r="DH194" s="94"/>
      <c r="DI194" s="94"/>
      <c r="DJ194" s="97"/>
      <c r="DK194" s="94"/>
      <c r="DL194" s="94"/>
      <c r="DM194" s="94"/>
      <c r="DN194" s="94"/>
      <c r="DO194" s="94"/>
      <c r="DP194" s="94"/>
      <c r="DQ194" s="94"/>
    </row>
    <row r="195" spans="1:121" ht="15">
      <c r="A195" s="94"/>
      <c r="B195" s="95"/>
      <c r="C195" s="94"/>
      <c r="D195" s="94"/>
      <c r="E195" s="94"/>
      <c r="F195" s="94"/>
      <c r="G195" s="94"/>
      <c r="H195" s="94"/>
      <c r="I195" s="94"/>
      <c r="J195" s="94"/>
      <c r="K195" s="96"/>
      <c r="L195" s="94"/>
      <c r="M195" s="96"/>
      <c r="N195" s="94"/>
      <c r="O195" s="94"/>
      <c r="P195" s="94"/>
      <c r="Q195" s="94"/>
      <c r="R195" s="96"/>
      <c r="S195" s="96"/>
      <c r="T195" s="96"/>
      <c r="U195" s="94"/>
      <c r="V195" s="94"/>
      <c r="W195" s="94"/>
      <c r="X195" s="94"/>
      <c r="Y195" s="94"/>
      <c r="Z195" s="94"/>
      <c r="AA195" s="94"/>
      <c r="AB195" s="94"/>
      <c r="AC195" s="94"/>
      <c r="AD195" s="96"/>
      <c r="AE195" s="96"/>
      <c r="AF195" s="96"/>
      <c r="AG195" s="94"/>
      <c r="AH195" s="94"/>
      <c r="AI195" s="94"/>
      <c r="AJ195" s="94"/>
      <c r="AK195" s="94"/>
      <c r="AL195" s="94"/>
      <c r="AM195" s="94"/>
      <c r="AN195" s="94"/>
      <c r="AO195" s="94"/>
      <c r="AP195" s="96"/>
      <c r="AQ195" s="96"/>
      <c r="AR195" s="96"/>
      <c r="AS195" s="94"/>
      <c r="AT195" s="94"/>
      <c r="AU195" s="94"/>
      <c r="AV195" s="94"/>
      <c r="AW195" s="94"/>
      <c r="AX195" s="94"/>
      <c r="AY195" s="96"/>
      <c r="AZ195" s="96"/>
      <c r="BA195" s="96"/>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6"/>
      <c r="CA195" s="94"/>
      <c r="CB195" s="96"/>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c r="CZ195" s="94"/>
      <c r="DA195" s="94"/>
      <c r="DB195" s="94"/>
      <c r="DC195" s="94"/>
      <c r="DD195" s="94"/>
      <c r="DE195" s="94"/>
      <c r="DF195" s="94"/>
      <c r="DG195" s="94"/>
      <c r="DH195" s="94"/>
      <c r="DI195" s="94"/>
      <c r="DJ195" s="97"/>
      <c r="DK195" s="94"/>
      <c r="DL195" s="94"/>
      <c r="DM195" s="94"/>
      <c r="DN195" s="94"/>
      <c r="DO195" s="94"/>
      <c r="DP195" s="94"/>
      <c r="DQ195" s="94"/>
    </row>
    <row r="196" spans="1:121" ht="15">
      <c r="A196" s="94"/>
      <c r="B196" s="95"/>
      <c r="C196" s="94"/>
      <c r="D196" s="94"/>
      <c r="E196" s="94"/>
      <c r="F196" s="94"/>
      <c r="G196" s="94"/>
      <c r="H196" s="94"/>
      <c r="I196" s="94"/>
      <c r="J196" s="94"/>
      <c r="K196" s="96"/>
      <c r="L196" s="94"/>
      <c r="M196" s="96"/>
      <c r="N196" s="94"/>
      <c r="O196" s="94"/>
      <c r="P196" s="94"/>
      <c r="Q196" s="94"/>
      <c r="R196" s="96"/>
      <c r="S196" s="96"/>
      <c r="T196" s="96"/>
      <c r="U196" s="94"/>
      <c r="V196" s="94"/>
      <c r="W196" s="94"/>
      <c r="X196" s="94"/>
      <c r="Y196" s="94"/>
      <c r="Z196" s="94"/>
      <c r="AA196" s="94"/>
      <c r="AB196" s="94"/>
      <c r="AC196" s="94"/>
      <c r="AD196" s="96"/>
      <c r="AE196" s="96"/>
      <c r="AF196" s="96"/>
      <c r="AG196" s="94"/>
      <c r="AH196" s="94"/>
      <c r="AI196" s="94"/>
      <c r="AJ196" s="94"/>
      <c r="AK196" s="94"/>
      <c r="AL196" s="94"/>
      <c r="AM196" s="94"/>
      <c r="AN196" s="94"/>
      <c r="AO196" s="94"/>
      <c r="AP196" s="96"/>
      <c r="AQ196" s="96"/>
      <c r="AR196" s="96"/>
      <c r="AS196" s="94"/>
      <c r="AT196" s="94"/>
      <c r="AU196" s="94"/>
      <c r="AV196" s="94"/>
      <c r="AW196" s="94"/>
      <c r="AX196" s="94"/>
      <c r="AY196" s="96"/>
      <c r="AZ196" s="96"/>
      <c r="BA196" s="96"/>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6"/>
      <c r="CA196" s="94"/>
      <c r="CB196" s="96"/>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c r="DG196" s="94"/>
      <c r="DH196" s="94"/>
      <c r="DI196" s="94"/>
      <c r="DJ196" s="97"/>
      <c r="DK196" s="94"/>
      <c r="DL196" s="94"/>
      <c r="DM196" s="94"/>
      <c r="DN196" s="94"/>
      <c r="DO196" s="94"/>
      <c r="DP196" s="94"/>
      <c r="DQ196" s="94"/>
    </row>
    <row r="197" spans="1:121" ht="15">
      <c r="A197" s="94"/>
      <c r="B197" s="95"/>
      <c r="C197" s="94"/>
      <c r="D197" s="94"/>
      <c r="E197" s="94"/>
      <c r="F197" s="94"/>
      <c r="G197" s="94"/>
      <c r="H197" s="94"/>
      <c r="I197" s="94"/>
      <c r="J197" s="94"/>
      <c r="K197" s="96"/>
      <c r="L197" s="94"/>
      <c r="M197" s="96"/>
      <c r="N197" s="94"/>
      <c r="O197" s="94"/>
      <c r="P197" s="94"/>
      <c r="Q197" s="94"/>
      <c r="R197" s="96"/>
      <c r="S197" s="96"/>
      <c r="T197" s="96"/>
      <c r="U197" s="94"/>
      <c r="V197" s="94"/>
      <c r="W197" s="94"/>
      <c r="X197" s="94"/>
      <c r="Y197" s="94"/>
      <c r="Z197" s="94"/>
      <c r="AA197" s="94"/>
      <c r="AB197" s="94"/>
      <c r="AC197" s="94"/>
      <c r="AD197" s="96"/>
      <c r="AE197" s="96"/>
      <c r="AF197" s="96"/>
      <c r="AG197" s="94"/>
      <c r="AH197" s="94"/>
      <c r="AI197" s="94"/>
      <c r="AJ197" s="94"/>
      <c r="AK197" s="94"/>
      <c r="AL197" s="94"/>
      <c r="AM197" s="94"/>
      <c r="AN197" s="94"/>
      <c r="AO197" s="94"/>
      <c r="AP197" s="96"/>
      <c r="AQ197" s="96"/>
      <c r="AR197" s="96"/>
      <c r="AS197" s="94"/>
      <c r="AT197" s="94"/>
      <c r="AU197" s="94"/>
      <c r="AV197" s="94"/>
      <c r="AW197" s="94"/>
      <c r="AX197" s="94"/>
      <c r="AY197" s="96"/>
      <c r="AZ197" s="96"/>
      <c r="BA197" s="96"/>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6"/>
      <c r="CA197" s="94"/>
      <c r="CB197" s="96"/>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c r="CZ197" s="94"/>
      <c r="DA197" s="94"/>
      <c r="DB197" s="94"/>
      <c r="DC197" s="94"/>
      <c r="DD197" s="94"/>
      <c r="DE197" s="94"/>
      <c r="DF197" s="94"/>
      <c r="DG197" s="94"/>
      <c r="DH197" s="94"/>
      <c r="DI197" s="94"/>
      <c r="DJ197" s="97"/>
      <c r="DK197" s="94"/>
      <c r="DL197" s="94"/>
      <c r="DM197" s="94"/>
      <c r="DN197" s="94"/>
      <c r="DO197" s="94"/>
      <c r="DP197" s="94"/>
      <c r="DQ197" s="94"/>
    </row>
    <row r="198" spans="1:121" ht="15">
      <c r="A198" s="94"/>
      <c r="B198" s="95"/>
      <c r="C198" s="94"/>
      <c r="D198" s="94"/>
      <c r="E198" s="94"/>
      <c r="F198" s="94"/>
      <c r="G198" s="94"/>
      <c r="H198" s="94"/>
      <c r="I198" s="94"/>
      <c r="J198" s="94"/>
      <c r="K198" s="96"/>
      <c r="L198" s="94"/>
      <c r="M198" s="96"/>
      <c r="N198" s="94"/>
      <c r="O198" s="94"/>
      <c r="P198" s="94"/>
      <c r="Q198" s="94"/>
      <c r="R198" s="96"/>
      <c r="S198" s="96"/>
      <c r="T198" s="96"/>
      <c r="U198" s="94"/>
      <c r="V198" s="94"/>
      <c r="W198" s="94"/>
      <c r="X198" s="94"/>
      <c r="Y198" s="94"/>
      <c r="Z198" s="94"/>
      <c r="AA198" s="94"/>
      <c r="AB198" s="94"/>
      <c r="AC198" s="94"/>
      <c r="AD198" s="96"/>
      <c r="AE198" s="96"/>
      <c r="AF198" s="96"/>
      <c r="AG198" s="94"/>
      <c r="AH198" s="94"/>
      <c r="AI198" s="94"/>
      <c r="AJ198" s="94"/>
      <c r="AK198" s="94"/>
      <c r="AL198" s="94"/>
      <c r="AM198" s="94"/>
      <c r="AN198" s="94"/>
      <c r="AO198" s="94"/>
      <c r="AP198" s="96"/>
      <c r="AQ198" s="96"/>
      <c r="AR198" s="96"/>
      <c r="AS198" s="94"/>
      <c r="AT198" s="94"/>
      <c r="AU198" s="94"/>
      <c r="AV198" s="94"/>
      <c r="AW198" s="94"/>
      <c r="AX198" s="94"/>
      <c r="AY198" s="96"/>
      <c r="AZ198" s="96"/>
      <c r="BA198" s="96"/>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6"/>
      <c r="CA198" s="94"/>
      <c r="CB198" s="96"/>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7"/>
      <c r="DK198" s="94"/>
      <c r="DL198" s="94"/>
      <c r="DM198" s="94"/>
      <c r="DN198" s="94"/>
      <c r="DO198" s="94"/>
      <c r="DP198" s="94"/>
      <c r="DQ198" s="94"/>
    </row>
    <row r="199" spans="1:121" ht="15">
      <c r="A199" s="94"/>
      <c r="B199" s="95"/>
      <c r="C199" s="94"/>
      <c r="D199" s="94"/>
      <c r="E199" s="94"/>
      <c r="F199" s="94"/>
      <c r="G199" s="94"/>
      <c r="H199" s="94"/>
      <c r="I199" s="94"/>
      <c r="J199" s="94"/>
      <c r="K199" s="96"/>
      <c r="L199" s="94"/>
      <c r="M199" s="96"/>
      <c r="N199" s="94"/>
      <c r="O199" s="94"/>
      <c r="P199" s="94"/>
      <c r="Q199" s="94"/>
      <c r="R199" s="96"/>
      <c r="S199" s="96"/>
      <c r="T199" s="96"/>
      <c r="U199" s="94"/>
      <c r="V199" s="94"/>
      <c r="W199" s="94"/>
      <c r="X199" s="94"/>
      <c r="Y199" s="94"/>
      <c r="Z199" s="94"/>
      <c r="AA199" s="94"/>
      <c r="AB199" s="94"/>
      <c r="AC199" s="94"/>
      <c r="AD199" s="96"/>
      <c r="AE199" s="96"/>
      <c r="AF199" s="96"/>
      <c r="AG199" s="94"/>
      <c r="AH199" s="94"/>
      <c r="AI199" s="94"/>
      <c r="AJ199" s="94"/>
      <c r="AK199" s="94"/>
      <c r="AL199" s="94"/>
      <c r="AM199" s="94"/>
      <c r="AN199" s="94"/>
      <c r="AO199" s="94"/>
      <c r="AP199" s="96"/>
      <c r="AQ199" s="96"/>
      <c r="AR199" s="96"/>
      <c r="AS199" s="94"/>
      <c r="AT199" s="94"/>
      <c r="AU199" s="94"/>
      <c r="AV199" s="94"/>
      <c r="AW199" s="94"/>
      <c r="AX199" s="94"/>
      <c r="AY199" s="96"/>
      <c r="AZ199" s="96"/>
      <c r="BA199" s="96"/>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6"/>
      <c r="CA199" s="94"/>
      <c r="CB199" s="96"/>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c r="CZ199" s="94"/>
      <c r="DA199" s="94"/>
      <c r="DB199" s="94"/>
      <c r="DC199" s="94"/>
      <c r="DD199" s="94"/>
      <c r="DE199" s="94"/>
      <c r="DF199" s="94"/>
      <c r="DG199" s="94"/>
      <c r="DH199" s="94"/>
      <c r="DI199" s="94"/>
      <c r="DJ199" s="97"/>
      <c r="DK199" s="94"/>
      <c r="DL199" s="94"/>
      <c r="DM199" s="94"/>
      <c r="DN199" s="94"/>
      <c r="DO199" s="94"/>
      <c r="DP199" s="94"/>
      <c r="DQ199" s="94"/>
    </row>
    <row r="200" spans="1:121" ht="15">
      <c r="A200" s="94"/>
      <c r="B200" s="95"/>
      <c r="C200" s="94"/>
      <c r="D200" s="94"/>
      <c r="E200" s="94"/>
      <c r="F200" s="94"/>
      <c r="G200" s="94"/>
      <c r="H200" s="94"/>
      <c r="I200" s="94"/>
      <c r="J200" s="94"/>
      <c r="K200" s="96"/>
      <c r="L200" s="94"/>
      <c r="M200" s="96"/>
      <c r="N200" s="94"/>
      <c r="O200" s="94"/>
      <c r="P200" s="94"/>
      <c r="Q200" s="94"/>
      <c r="R200" s="96"/>
      <c r="S200" s="96"/>
      <c r="T200" s="96"/>
      <c r="U200" s="94"/>
      <c r="V200" s="94"/>
      <c r="W200" s="94"/>
      <c r="X200" s="94"/>
      <c r="Y200" s="94"/>
      <c r="Z200" s="94"/>
      <c r="AA200" s="94"/>
      <c r="AB200" s="94"/>
      <c r="AC200" s="94"/>
      <c r="AD200" s="96"/>
      <c r="AE200" s="96"/>
      <c r="AF200" s="96"/>
      <c r="AG200" s="94"/>
      <c r="AH200" s="94"/>
      <c r="AI200" s="94"/>
      <c r="AJ200" s="94"/>
      <c r="AK200" s="94"/>
      <c r="AL200" s="94"/>
      <c r="AM200" s="94"/>
      <c r="AN200" s="94"/>
      <c r="AO200" s="94"/>
      <c r="AP200" s="96"/>
      <c r="AQ200" s="96"/>
      <c r="AR200" s="96"/>
      <c r="AS200" s="94"/>
      <c r="AT200" s="94"/>
      <c r="AU200" s="94"/>
      <c r="AV200" s="94"/>
      <c r="AW200" s="94"/>
      <c r="AX200" s="94"/>
      <c r="AY200" s="96"/>
      <c r="AZ200" s="96"/>
      <c r="BA200" s="96"/>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6"/>
      <c r="CA200" s="94"/>
      <c r="CB200" s="96"/>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7"/>
      <c r="DK200" s="94"/>
      <c r="DL200" s="94"/>
      <c r="DM200" s="94"/>
      <c r="DN200" s="94"/>
      <c r="DO200" s="94"/>
      <c r="DP200" s="94"/>
      <c r="DQ200" s="94"/>
    </row>
    <row r="201" spans="1:121" ht="15">
      <c r="A201" s="94"/>
      <c r="B201" s="95"/>
      <c r="C201" s="94"/>
      <c r="D201" s="94"/>
      <c r="E201" s="94"/>
      <c r="F201" s="94"/>
      <c r="G201" s="94"/>
      <c r="H201" s="94"/>
      <c r="I201" s="94"/>
      <c r="J201" s="94"/>
      <c r="K201" s="96"/>
      <c r="L201" s="94"/>
      <c r="M201" s="96"/>
      <c r="N201" s="94"/>
      <c r="O201" s="94"/>
      <c r="P201" s="94"/>
      <c r="Q201" s="94"/>
      <c r="R201" s="96"/>
      <c r="S201" s="96"/>
      <c r="T201" s="96"/>
      <c r="U201" s="94"/>
      <c r="V201" s="94"/>
      <c r="W201" s="94"/>
      <c r="X201" s="94"/>
      <c r="Y201" s="94"/>
      <c r="Z201" s="94"/>
      <c r="AA201" s="94"/>
      <c r="AB201" s="94"/>
      <c r="AC201" s="94"/>
      <c r="AD201" s="96"/>
      <c r="AE201" s="96"/>
      <c r="AF201" s="96"/>
      <c r="AG201" s="94"/>
      <c r="AH201" s="94"/>
      <c r="AI201" s="94"/>
      <c r="AJ201" s="94"/>
      <c r="AK201" s="94"/>
      <c r="AL201" s="94"/>
      <c r="AM201" s="94"/>
      <c r="AN201" s="94"/>
      <c r="AO201" s="94"/>
      <c r="AP201" s="96"/>
      <c r="AQ201" s="96"/>
      <c r="AR201" s="96"/>
      <c r="AS201" s="94"/>
      <c r="AT201" s="94"/>
      <c r="AU201" s="94"/>
      <c r="AV201" s="94"/>
      <c r="AW201" s="94"/>
      <c r="AX201" s="94"/>
      <c r="AY201" s="96"/>
      <c r="AZ201" s="96"/>
      <c r="BA201" s="96"/>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6"/>
      <c r="CA201" s="94"/>
      <c r="CB201" s="96"/>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7"/>
      <c r="DK201" s="94"/>
      <c r="DL201" s="94"/>
      <c r="DM201" s="94"/>
      <c r="DN201" s="94"/>
      <c r="DO201" s="94"/>
      <c r="DP201" s="94"/>
      <c r="DQ201" s="94"/>
    </row>
    <row r="202" spans="1:121" ht="15">
      <c r="A202" s="94"/>
      <c r="B202" s="95"/>
      <c r="C202" s="94"/>
      <c r="D202" s="94"/>
      <c r="E202" s="94"/>
      <c r="F202" s="94"/>
      <c r="G202" s="94"/>
      <c r="H202" s="94"/>
      <c r="I202" s="94"/>
      <c r="J202" s="94"/>
      <c r="K202" s="96"/>
      <c r="L202" s="94"/>
      <c r="M202" s="96"/>
      <c r="N202" s="94"/>
      <c r="O202" s="94"/>
      <c r="P202" s="94"/>
      <c r="Q202" s="94"/>
      <c r="R202" s="96"/>
      <c r="S202" s="96"/>
      <c r="T202" s="96"/>
      <c r="U202" s="94"/>
      <c r="V202" s="94"/>
      <c r="W202" s="94"/>
      <c r="X202" s="94"/>
      <c r="Y202" s="94"/>
      <c r="Z202" s="94"/>
      <c r="AA202" s="94"/>
      <c r="AB202" s="94"/>
      <c r="AC202" s="94"/>
      <c r="AD202" s="96"/>
      <c r="AE202" s="96"/>
      <c r="AF202" s="96"/>
      <c r="AG202" s="94"/>
      <c r="AH202" s="94"/>
      <c r="AI202" s="94"/>
      <c r="AJ202" s="94"/>
      <c r="AK202" s="94"/>
      <c r="AL202" s="94"/>
      <c r="AM202" s="94"/>
      <c r="AN202" s="94"/>
      <c r="AO202" s="94"/>
      <c r="AP202" s="96"/>
      <c r="AQ202" s="96"/>
      <c r="AR202" s="96"/>
      <c r="AS202" s="94"/>
      <c r="AT202" s="94"/>
      <c r="AU202" s="94"/>
      <c r="AV202" s="94"/>
      <c r="AW202" s="94"/>
      <c r="AX202" s="94"/>
      <c r="AY202" s="96"/>
      <c r="AZ202" s="96"/>
      <c r="BA202" s="96"/>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6"/>
      <c r="CA202" s="94"/>
      <c r="CB202" s="96"/>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c r="DE202" s="94"/>
      <c r="DF202" s="94"/>
      <c r="DG202" s="94"/>
      <c r="DH202" s="94"/>
      <c r="DI202" s="94"/>
      <c r="DJ202" s="97"/>
      <c r="DK202" s="94"/>
      <c r="DL202" s="94"/>
      <c r="DM202" s="94"/>
      <c r="DN202" s="94"/>
      <c r="DO202" s="94"/>
      <c r="DP202" s="94"/>
      <c r="DQ202" s="94"/>
    </row>
    <row r="203" spans="1:121" ht="15">
      <c r="A203" s="94"/>
      <c r="B203" s="95"/>
      <c r="C203" s="94"/>
      <c r="D203" s="94"/>
      <c r="E203" s="94"/>
      <c r="F203" s="94"/>
      <c r="G203" s="94"/>
      <c r="H203" s="94"/>
      <c r="I203" s="94"/>
      <c r="J203" s="94"/>
      <c r="K203" s="96"/>
      <c r="L203" s="94"/>
      <c r="M203" s="96"/>
      <c r="N203" s="94"/>
      <c r="O203" s="94"/>
      <c r="P203" s="94"/>
      <c r="Q203" s="94"/>
      <c r="R203" s="96"/>
      <c r="S203" s="96"/>
      <c r="T203" s="96"/>
      <c r="U203" s="94"/>
      <c r="V203" s="94"/>
      <c r="W203" s="94"/>
      <c r="X203" s="94"/>
      <c r="Y203" s="94"/>
      <c r="Z203" s="94"/>
      <c r="AA203" s="94"/>
      <c r="AB203" s="94"/>
      <c r="AC203" s="94"/>
      <c r="AD203" s="96"/>
      <c r="AE203" s="96"/>
      <c r="AF203" s="96"/>
      <c r="AG203" s="94"/>
      <c r="AH203" s="94"/>
      <c r="AI203" s="94"/>
      <c r="AJ203" s="94"/>
      <c r="AK203" s="94"/>
      <c r="AL203" s="94"/>
      <c r="AM203" s="94"/>
      <c r="AN203" s="94"/>
      <c r="AO203" s="94"/>
      <c r="AP203" s="96"/>
      <c r="AQ203" s="96"/>
      <c r="AR203" s="96"/>
      <c r="AS203" s="94"/>
      <c r="AT203" s="94"/>
      <c r="AU203" s="94"/>
      <c r="AV203" s="94"/>
      <c r="AW203" s="94"/>
      <c r="AX203" s="94"/>
      <c r="AY203" s="96"/>
      <c r="AZ203" s="96"/>
      <c r="BA203" s="96"/>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6"/>
      <c r="CA203" s="94"/>
      <c r="CB203" s="96"/>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7"/>
      <c r="DK203" s="94"/>
      <c r="DL203" s="94"/>
      <c r="DM203" s="94"/>
      <c r="DN203" s="94"/>
      <c r="DO203" s="94"/>
      <c r="DP203" s="94"/>
      <c r="DQ203" s="94"/>
    </row>
    <row r="204" spans="1:121" ht="15">
      <c r="A204" s="94"/>
      <c r="B204" s="95"/>
      <c r="C204" s="94"/>
      <c r="D204" s="94"/>
      <c r="E204" s="94"/>
      <c r="F204" s="94"/>
      <c r="G204" s="94"/>
      <c r="H204" s="94"/>
      <c r="I204" s="94"/>
      <c r="J204" s="94"/>
      <c r="K204" s="96"/>
      <c r="L204" s="94"/>
      <c r="M204" s="96"/>
      <c r="N204" s="94"/>
      <c r="O204" s="94"/>
      <c r="P204" s="94"/>
      <c r="Q204" s="94"/>
      <c r="R204" s="96"/>
      <c r="S204" s="96"/>
      <c r="T204" s="96"/>
      <c r="U204" s="94"/>
      <c r="V204" s="94"/>
      <c r="W204" s="94"/>
      <c r="X204" s="94"/>
      <c r="Y204" s="94"/>
      <c r="Z204" s="94"/>
      <c r="AA204" s="94"/>
      <c r="AB204" s="94"/>
      <c r="AC204" s="94"/>
      <c r="AD204" s="96"/>
      <c r="AE204" s="96"/>
      <c r="AF204" s="96"/>
      <c r="AG204" s="94"/>
      <c r="AH204" s="94"/>
      <c r="AI204" s="94"/>
      <c r="AJ204" s="94"/>
      <c r="AK204" s="94"/>
      <c r="AL204" s="94"/>
      <c r="AM204" s="94"/>
      <c r="AN204" s="94"/>
      <c r="AO204" s="94"/>
      <c r="AP204" s="96"/>
      <c r="AQ204" s="96"/>
      <c r="AR204" s="96"/>
      <c r="AS204" s="94"/>
      <c r="AT204" s="94"/>
      <c r="AU204" s="94"/>
      <c r="AV204" s="94"/>
      <c r="AW204" s="94"/>
      <c r="AX204" s="94"/>
      <c r="AY204" s="96"/>
      <c r="AZ204" s="96"/>
      <c r="BA204" s="96"/>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6"/>
      <c r="CA204" s="94"/>
      <c r="CB204" s="96"/>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7"/>
      <c r="DK204" s="94"/>
      <c r="DL204" s="94"/>
      <c r="DM204" s="94"/>
      <c r="DN204" s="94"/>
      <c r="DO204" s="94"/>
      <c r="DP204" s="94"/>
      <c r="DQ204" s="94"/>
    </row>
    <row r="205" spans="1:121" ht="15">
      <c r="A205" s="94"/>
      <c r="B205" s="95"/>
      <c r="C205" s="94"/>
      <c r="D205" s="94"/>
      <c r="E205" s="94"/>
      <c r="F205" s="94"/>
      <c r="G205" s="94"/>
      <c r="H205" s="94"/>
      <c r="I205" s="94"/>
      <c r="J205" s="94"/>
      <c r="K205" s="96"/>
      <c r="L205" s="94"/>
      <c r="M205" s="96"/>
      <c r="N205" s="94"/>
      <c r="O205" s="94"/>
      <c r="P205" s="94"/>
      <c r="Q205" s="94"/>
      <c r="R205" s="96"/>
      <c r="S205" s="96"/>
      <c r="T205" s="96"/>
      <c r="U205" s="94"/>
      <c r="V205" s="94"/>
      <c r="W205" s="94"/>
      <c r="X205" s="94"/>
      <c r="Y205" s="94"/>
      <c r="Z205" s="94"/>
      <c r="AA205" s="94"/>
      <c r="AB205" s="94"/>
      <c r="AC205" s="94"/>
      <c r="AD205" s="96"/>
      <c r="AE205" s="96"/>
      <c r="AF205" s="96"/>
      <c r="AG205" s="94"/>
      <c r="AH205" s="94"/>
      <c r="AI205" s="94"/>
      <c r="AJ205" s="94"/>
      <c r="AK205" s="94"/>
      <c r="AL205" s="94"/>
      <c r="AM205" s="94"/>
      <c r="AN205" s="94"/>
      <c r="AO205" s="94"/>
      <c r="AP205" s="96"/>
      <c r="AQ205" s="96"/>
      <c r="AR205" s="96"/>
      <c r="AS205" s="94"/>
      <c r="AT205" s="94"/>
      <c r="AU205" s="94"/>
      <c r="AV205" s="94"/>
      <c r="AW205" s="94"/>
      <c r="AX205" s="94"/>
      <c r="AY205" s="96"/>
      <c r="AZ205" s="96"/>
      <c r="BA205" s="96"/>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6"/>
      <c r="CA205" s="94"/>
      <c r="CB205" s="96"/>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c r="CZ205" s="94"/>
      <c r="DA205" s="94"/>
      <c r="DB205" s="94"/>
      <c r="DC205" s="94"/>
      <c r="DD205" s="94"/>
      <c r="DE205" s="94"/>
      <c r="DF205" s="94"/>
      <c r="DG205" s="94"/>
      <c r="DH205" s="94"/>
      <c r="DI205" s="94"/>
      <c r="DJ205" s="97"/>
      <c r="DK205" s="94"/>
      <c r="DL205" s="94"/>
      <c r="DM205" s="94"/>
      <c r="DN205" s="94"/>
      <c r="DO205" s="94"/>
      <c r="DP205" s="94"/>
      <c r="DQ205" s="94"/>
    </row>
    <row r="206" spans="1:121" ht="15">
      <c r="A206" s="94"/>
      <c r="B206" s="95"/>
      <c r="C206" s="94"/>
      <c r="D206" s="94"/>
      <c r="E206" s="94"/>
      <c r="F206" s="94"/>
      <c r="G206" s="94"/>
      <c r="H206" s="94"/>
      <c r="I206" s="94"/>
      <c r="J206" s="94"/>
      <c r="K206" s="96"/>
      <c r="L206" s="94"/>
      <c r="M206" s="96"/>
      <c r="N206" s="94"/>
      <c r="O206" s="94"/>
      <c r="P206" s="94"/>
      <c r="Q206" s="94"/>
      <c r="R206" s="96"/>
      <c r="S206" s="96"/>
      <c r="T206" s="96"/>
      <c r="U206" s="94"/>
      <c r="V206" s="94"/>
      <c r="W206" s="94"/>
      <c r="X206" s="94"/>
      <c r="Y206" s="94"/>
      <c r="Z206" s="94"/>
      <c r="AA206" s="94"/>
      <c r="AB206" s="94"/>
      <c r="AC206" s="94"/>
      <c r="AD206" s="96"/>
      <c r="AE206" s="96"/>
      <c r="AF206" s="96"/>
      <c r="AG206" s="94"/>
      <c r="AH206" s="94"/>
      <c r="AI206" s="94"/>
      <c r="AJ206" s="94"/>
      <c r="AK206" s="94"/>
      <c r="AL206" s="94"/>
      <c r="AM206" s="94"/>
      <c r="AN206" s="94"/>
      <c r="AO206" s="94"/>
      <c r="AP206" s="96"/>
      <c r="AQ206" s="96"/>
      <c r="AR206" s="96"/>
      <c r="AS206" s="94"/>
      <c r="AT206" s="94"/>
      <c r="AU206" s="94"/>
      <c r="AV206" s="94"/>
      <c r="AW206" s="94"/>
      <c r="AX206" s="94"/>
      <c r="AY206" s="96"/>
      <c r="AZ206" s="96"/>
      <c r="BA206" s="96"/>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6"/>
      <c r="CA206" s="94"/>
      <c r="CB206" s="96"/>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c r="CZ206" s="94"/>
      <c r="DA206" s="94"/>
      <c r="DB206" s="94"/>
      <c r="DC206" s="94"/>
      <c r="DD206" s="94"/>
      <c r="DE206" s="94"/>
      <c r="DF206" s="94"/>
      <c r="DG206" s="94"/>
      <c r="DH206" s="94"/>
      <c r="DI206" s="94"/>
      <c r="DJ206" s="97"/>
      <c r="DK206" s="94"/>
      <c r="DL206" s="94"/>
      <c r="DM206" s="94"/>
      <c r="DN206" s="94"/>
      <c r="DO206" s="94"/>
      <c r="DP206" s="94"/>
      <c r="DQ206" s="94"/>
    </row>
    <row r="207" spans="1:121" ht="15">
      <c r="A207" s="94"/>
      <c r="B207" s="95"/>
      <c r="C207" s="94"/>
      <c r="D207" s="94"/>
      <c r="E207" s="94"/>
      <c r="F207" s="94"/>
      <c r="G207" s="94"/>
      <c r="H207" s="94"/>
      <c r="I207" s="94"/>
      <c r="J207" s="94"/>
      <c r="K207" s="96"/>
      <c r="L207" s="94"/>
      <c r="M207" s="96"/>
      <c r="N207" s="94"/>
      <c r="O207" s="94"/>
      <c r="P207" s="94"/>
      <c r="Q207" s="94"/>
      <c r="R207" s="96"/>
      <c r="S207" s="96"/>
      <c r="T207" s="96"/>
      <c r="U207" s="94"/>
      <c r="V207" s="94"/>
      <c r="W207" s="94"/>
      <c r="X207" s="94"/>
      <c r="Y207" s="94"/>
      <c r="Z207" s="94"/>
      <c r="AA207" s="94"/>
      <c r="AB207" s="94"/>
      <c r="AC207" s="94"/>
      <c r="AD207" s="96"/>
      <c r="AE207" s="96"/>
      <c r="AF207" s="96"/>
      <c r="AG207" s="94"/>
      <c r="AH207" s="94"/>
      <c r="AI207" s="94"/>
      <c r="AJ207" s="94"/>
      <c r="AK207" s="94"/>
      <c r="AL207" s="94"/>
      <c r="AM207" s="94"/>
      <c r="AN207" s="94"/>
      <c r="AO207" s="94"/>
      <c r="AP207" s="96"/>
      <c r="AQ207" s="96"/>
      <c r="AR207" s="96"/>
      <c r="AS207" s="94"/>
      <c r="AT207" s="94"/>
      <c r="AU207" s="94"/>
      <c r="AV207" s="94"/>
      <c r="AW207" s="94"/>
      <c r="AX207" s="94"/>
      <c r="AY207" s="96"/>
      <c r="AZ207" s="96"/>
      <c r="BA207" s="96"/>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6"/>
      <c r="CA207" s="94"/>
      <c r="CB207" s="96"/>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7"/>
      <c r="DK207" s="94"/>
      <c r="DL207" s="94"/>
      <c r="DM207" s="94"/>
      <c r="DN207" s="94"/>
      <c r="DO207" s="94"/>
      <c r="DP207" s="94"/>
      <c r="DQ207" s="94"/>
    </row>
    <row r="208" spans="1:121" ht="15">
      <c r="A208" s="94"/>
      <c r="B208" s="95"/>
      <c r="C208" s="94"/>
      <c r="D208" s="94"/>
      <c r="E208" s="94"/>
      <c r="F208" s="94"/>
      <c r="G208" s="94"/>
      <c r="H208" s="94"/>
      <c r="I208" s="94"/>
      <c r="J208" s="94"/>
      <c r="K208" s="96"/>
      <c r="L208" s="94"/>
      <c r="M208" s="96"/>
      <c r="N208" s="94"/>
      <c r="O208" s="94"/>
      <c r="P208" s="94"/>
      <c r="Q208" s="94"/>
      <c r="R208" s="96"/>
      <c r="S208" s="96"/>
      <c r="T208" s="96"/>
      <c r="U208" s="94"/>
      <c r="V208" s="94"/>
      <c r="W208" s="94"/>
      <c r="X208" s="94"/>
      <c r="Y208" s="94"/>
      <c r="Z208" s="94"/>
      <c r="AA208" s="94"/>
      <c r="AB208" s="94"/>
      <c r="AC208" s="94"/>
      <c r="AD208" s="96"/>
      <c r="AE208" s="96"/>
      <c r="AF208" s="96"/>
      <c r="AG208" s="94"/>
      <c r="AH208" s="94"/>
      <c r="AI208" s="94"/>
      <c r="AJ208" s="94"/>
      <c r="AK208" s="94"/>
      <c r="AL208" s="94"/>
      <c r="AM208" s="94"/>
      <c r="AN208" s="94"/>
      <c r="AO208" s="94"/>
      <c r="AP208" s="96"/>
      <c r="AQ208" s="96"/>
      <c r="AR208" s="96"/>
      <c r="AS208" s="94"/>
      <c r="AT208" s="94"/>
      <c r="AU208" s="94"/>
      <c r="AV208" s="94"/>
      <c r="AW208" s="94"/>
      <c r="AX208" s="94"/>
      <c r="AY208" s="96"/>
      <c r="AZ208" s="96"/>
      <c r="BA208" s="96"/>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6"/>
      <c r="CA208" s="94"/>
      <c r="CB208" s="96"/>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c r="CY208" s="94"/>
      <c r="CZ208" s="94"/>
      <c r="DA208" s="94"/>
      <c r="DB208" s="94"/>
      <c r="DC208" s="94"/>
      <c r="DD208" s="94"/>
      <c r="DE208" s="94"/>
      <c r="DF208" s="94"/>
      <c r="DG208" s="94"/>
      <c r="DH208" s="94"/>
      <c r="DI208" s="94"/>
      <c r="DJ208" s="97"/>
      <c r="DK208" s="94"/>
      <c r="DL208" s="94"/>
      <c r="DM208" s="94"/>
      <c r="DN208" s="94"/>
      <c r="DO208" s="94"/>
      <c r="DP208" s="94"/>
      <c r="DQ208" s="94"/>
    </row>
    <row r="209" spans="1:121" ht="15">
      <c r="A209" s="94"/>
      <c r="B209" s="95"/>
      <c r="C209" s="94"/>
      <c r="D209" s="94"/>
      <c r="E209" s="94"/>
      <c r="F209" s="94"/>
      <c r="G209" s="94"/>
      <c r="H209" s="94"/>
      <c r="I209" s="94"/>
      <c r="J209" s="94"/>
      <c r="K209" s="96"/>
      <c r="L209" s="94"/>
      <c r="M209" s="96"/>
      <c r="N209" s="94"/>
      <c r="O209" s="94"/>
      <c r="P209" s="94"/>
      <c r="Q209" s="94"/>
      <c r="R209" s="96"/>
      <c r="S209" s="96"/>
      <c r="T209" s="96"/>
      <c r="U209" s="94"/>
      <c r="V209" s="94"/>
      <c r="W209" s="94"/>
      <c r="X209" s="94"/>
      <c r="Y209" s="94"/>
      <c r="Z209" s="94"/>
      <c r="AA209" s="94"/>
      <c r="AB209" s="94"/>
      <c r="AC209" s="94"/>
      <c r="AD209" s="96"/>
      <c r="AE209" s="96"/>
      <c r="AF209" s="96"/>
      <c r="AG209" s="94"/>
      <c r="AH209" s="94"/>
      <c r="AI209" s="94"/>
      <c r="AJ209" s="94"/>
      <c r="AK209" s="94"/>
      <c r="AL209" s="94"/>
      <c r="AM209" s="94"/>
      <c r="AN209" s="94"/>
      <c r="AO209" s="94"/>
      <c r="AP209" s="96"/>
      <c r="AQ209" s="96"/>
      <c r="AR209" s="96"/>
      <c r="AS209" s="94"/>
      <c r="AT209" s="94"/>
      <c r="AU209" s="94"/>
      <c r="AV209" s="94"/>
      <c r="AW209" s="94"/>
      <c r="AX209" s="94"/>
      <c r="AY209" s="96"/>
      <c r="AZ209" s="96"/>
      <c r="BA209" s="96"/>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6"/>
      <c r="CA209" s="94"/>
      <c r="CB209" s="96"/>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7"/>
      <c r="DK209" s="94"/>
      <c r="DL209" s="94"/>
      <c r="DM209" s="94"/>
      <c r="DN209" s="94"/>
      <c r="DO209" s="94"/>
      <c r="DP209" s="94"/>
      <c r="DQ209" s="94"/>
    </row>
    <row r="210" spans="1:121" ht="15">
      <c r="A210" s="94"/>
      <c r="B210" s="95"/>
      <c r="C210" s="94"/>
      <c r="D210" s="94"/>
      <c r="E210" s="94"/>
      <c r="F210" s="94"/>
      <c r="G210" s="94"/>
      <c r="H210" s="94"/>
      <c r="I210" s="94"/>
      <c r="J210" s="94"/>
      <c r="K210" s="96"/>
      <c r="L210" s="94"/>
      <c r="M210" s="96"/>
      <c r="N210" s="94"/>
      <c r="O210" s="94"/>
      <c r="P210" s="94"/>
      <c r="Q210" s="94"/>
      <c r="R210" s="96"/>
      <c r="S210" s="96"/>
      <c r="T210" s="96"/>
      <c r="U210" s="94"/>
      <c r="V210" s="94"/>
      <c r="W210" s="94"/>
      <c r="X210" s="94"/>
      <c r="Y210" s="94"/>
      <c r="Z210" s="94"/>
      <c r="AA210" s="94"/>
      <c r="AB210" s="94"/>
      <c r="AC210" s="94"/>
      <c r="AD210" s="96"/>
      <c r="AE210" s="96"/>
      <c r="AF210" s="96"/>
      <c r="AG210" s="94"/>
      <c r="AH210" s="94"/>
      <c r="AI210" s="94"/>
      <c r="AJ210" s="94"/>
      <c r="AK210" s="94"/>
      <c r="AL210" s="94"/>
      <c r="AM210" s="94"/>
      <c r="AN210" s="94"/>
      <c r="AO210" s="94"/>
      <c r="AP210" s="96"/>
      <c r="AQ210" s="96"/>
      <c r="AR210" s="96"/>
      <c r="AS210" s="94"/>
      <c r="AT210" s="94"/>
      <c r="AU210" s="94"/>
      <c r="AV210" s="94"/>
      <c r="AW210" s="94"/>
      <c r="AX210" s="94"/>
      <c r="AY210" s="96"/>
      <c r="AZ210" s="96"/>
      <c r="BA210" s="96"/>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6"/>
      <c r="CA210" s="94"/>
      <c r="CB210" s="96"/>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c r="CZ210" s="94"/>
      <c r="DA210" s="94"/>
      <c r="DB210" s="94"/>
      <c r="DC210" s="94"/>
      <c r="DD210" s="94"/>
      <c r="DE210" s="94"/>
      <c r="DF210" s="94"/>
      <c r="DG210" s="94"/>
      <c r="DH210" s="94"/>
      <c r="DI210" s="94"/>
      <c r="DJ210" s="97"/>
      <c r="DK210" s="94"/>
      <c r="DL210" s="94"/>
      <c r="DM210" s="94"/>
      <c r="DN210" s="94"/>
      <c r="DO210" s="94"/>
      <c r="DP210" s="94"/>
      <c r="DQ210" s="94"/>
    </row>
    <row r="211" spans="1:121" ht="15">
      <c r="A211" s="94"/>
      <c r="B211" s="95"/>
      <c r="C211" s="94"/>
      <c r="D211" s="94"/>
      <c r="E211" s="94"/>
      <c r="F211" s="94"/>
      <c r="G211" s="94"/>
      <c r="H211" s="94"/>
      <c r="I211" s="94"/>
      <c r="J211" s="94"/>
      <c r="K211" s="96"/>
      <c r="L211" s="94"/>
      <c r="M211" s="96"/>
      <c r="N211" s="94"/>
      <c r="O211" s="94"/>
      <c r="P211" s="94"/>
      <c r="Q211" s="94"/>
      <c r="R211" s="96"/>
      <c r="S211" s="96"/>
      <c r="T211" s="96"/>
      <c r="U211" s="94"/>
      <c r="V211" s="94"/>
      <c r="W211" s="94"/>
      <c r="X211" s="94"/>
      <c r="Y211" s="94"/>
      <c r="Z211" s="94"/>
      <c r="AA211" s="94"/>
      <c r="AB211" s="94"/>
      <c r="AC211" s="94"/>
      <c r="AD211" s="96"/>
      <c r="AE211" s="96"/>
      <c r="AF211" s="96"/>
      <c r="AG211" s="94"/>
      <c r="AH211" s="94"/>
      <c r="AI211" s="94"/>
      <c r="AJ211" s="94"/>
      <c r="AK211" s="94"/>
      <c r="AL211" s="94"/>
      <c r="AM211" s="94"/>
      <c r="AN211" s="94"/>
      <c r="AO211" s="94"/>
      <c r="AP211" s="96"/>
      <c r="AQ211" s="96"/>
      <c r="AR211" s="96"/>
      <c r="AS211" s="94"/>
      <c r="AT211" s="94"/>
      <c r="AU211" s="94"/>
      <c r="AV211" s="94"/>
      <c r="AW211" s="94"/>
      <c r="AX211" s="94"/>
      <c r="AY211" s="96"/>
      <c r="AZ211" s="96"/>
      <c r="BA211" s="96"/>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6"/>
      <c r="CA211" s="94"/>
      <c r="CB211" s="96"/>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c r="CZ211" s="94"/>
      <c r="DA211" s="94"/>
      <c r="DB211" s="94"/>
      <c r="DC211" s="94"/>
      <c r="DD211" s="94"/>
      <c r="DE211" s="94"/>
      <c r="DF211" s="94"/>
      <c r="DG211" s="94"/>
      <c r="DH211" s="94"/>
      <c r="DI211" s="94"/>
      <c r="DJ211" s="97"/>
      <c r="DK211" s="94"/>
      <c r="DL211" s="94"/>
      <c r="DM211" s="94"/>
      <c r="DN211" s="94"/>
      <c r="DO211" s="94"/>
      <c r="DP211" s="94"/>
      <c r="DQ211" s="94"/>
    </row>
    <row r="212" spans="1:121" ht="15">
      <c r="A212" s="94"/>
      <c r="B212" s="95"/>
      <c r="C212" s="94"/>
      <c r="D212" s="94"/>
      <c r="E212" s="94"/>
      <c r="F212" s="94"/>
      <c r="G212" s="94"/>
      <c r="H212" s="94"/>
      <c r="I212" s="94"/>
      <c r="J212" s="94"/>
      <c r="K212" s="96"/>
      <c r="L212" s="94"/>
      <c r="M212" s="96"/>
      <c r="N212" s="94"/>
      <c r="O212" s="94"/>
      <c r="P212" s="94"/>
      <c r="Q212" s="94"/>
      <c r="R212" s="96"/>
      <c r="S212" s="96"/>
      <c r="T212" s="96"/>
      <c r="U212" s="94"/>
      <c r="V212" s="94"/>
      <c r="W212" s="94"/>
      <c r="X212" s="94"/>
      <c r="Y212" s="94"/>
      <c r="Z212" s="94"/>
      <c r="AA212" s="94"/>
      <c r="AB212" s="94"/>
      <c r="AC212" s="94"/>
      <c r="AD212" s="96"/>
      <c r="AE212" s="96"/>
      <c r="AF212" s="96"/>
      <c r="AG212" s="94"/>
      <c r="AH212" s="94"/>
      <c r="AI212" s="94"/>
      <c r="AJ212" s="94"/>
      <c r="AK212" s="94"/>
      <c r="AL212" s="94"/>
      <c r="AM212" s="94"/>
      <c r="AN212" s="94"/>
      <c r="AO212" s="94"/>
      <c r="AP212" s="96"/>
      <c r="AQ212" s="96"/>
      <c r="AR212" s="96"/>
      <c r="AS212" s="94"/>
      <c r="AT212" s="94"/>
      <c r="AU212" s="94"/>
      <c r="AV212" s="94"/>
      <c r="AW212" s="94"/>
      <c r="AX212" s="94"/>
      <c r="AY212" s="96"/>
      <c r="AZ212" s="96"/>
      <c r="BA212" s="96"/>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6"/>
      <c r="CA212" s="94"/>
      <c r="CB212" s="96"/>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c r="CZ212" s="94"/>
      <c r="DA212" s="94"/>
      <c r="DB212" s="94"/>
      <c r="DC212" s="94"/>
      <c r="DD212" s="94"/>
      <c r="DE212" s="94"/>
      <c r="DF212" s="94"/>
      <c r="DG212" s="94"/>
      <c r="DH212" s="94"/>
      <c r="DI212" s="94"/>
      <c r="DJ212" s="97"/>
      <c r="DK212" s="94"/>
      <c r="DL212" s="94"/>
      <c r="DM212" s="94"/>
      <c r="DN212" s="94"/>
      <c r="DO212" s="94"/>
      <c r="DP212" s="94"/>
      <c r="DQ212" s="94"/>
    </row>
    <row r="213" spans="1:121" ht="15">
      <c r="A213" s="94"/>
      <c r="B213" s="95"/>
      <c r="C213" s="94"/>
      <c r="D213" s="94"/>
      <c r="E213" s="94"/>
      <c r="F213" s="94"/>
      <c r="G213" s="94"/>
      <c r="H213" s="94"/>
      <c r="I213" s="94"/>
      <c r="J213" s="94"/>
      <c r="K213" s="96"/>
      <c r="L213" s="94"/>
      <c r="M213" s="96"/>
      <c r="N213" s="94"/>
      <c r="O213" s="94"/>
      <c r="P213" s="94"/>
      <c r="Q213" s="94"/>
      <c r="R213" s="96"/>
      <c r="S213" s="96"/>
      <c r="T213" s="96"/>
      <c r="U213" s="94"/>
      <c r="V213" s="94"/>
      <c r="W213" s="94"/>
      <c r="X213" s="94"/>
      <c r="Y213" s="94"/>
      <c r="Z213" s="94"/>
      <c r="AA213" s="94"/>
      <c r="AB213" s="94"/>
      <c r="AC213" s="94"/>
      <c r="AD213" s="96"/>
      <c r="AE213" s="96"/>
      <c r="AF213" s="96"/>
      <c r="AG213" s="94"/>
      <c r="AH213" s="94"/>
      <c r="AI213" s="94"/>
      <c r="AJ213" s="94"/>
      <c r="AK213" s="94"/>
      <c r="AL213" s="94"/>
      <c r="AM213" s="94"/>
      <c r="AN213" s="94"/>
      <c r="AO213" s="94"/>
      <c r="AP213" s="96"/>
      <c r="AQ213" s="96"/>
      <c r="AR213" s="96"/>
      <c r="AS213" s="94"/>
      <c r="AT213" s="94"/>
      <c r="AU213" s="94"/>
      <c r="AV213" s="94"/>
      <c r="AW213" s="94"/>
      <c r="AX213" s="94"/>
      <c r="AY213" s="96"/>
      <c r="AZ213" s="96"/>
      <c r="BA213" s="96"/>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6"/>
      <c r="CA213" s="94"/>
      <c r="CB213" s="96"/>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7"/>
      <c r="DK213" s="94"/>
      <c r="DL213" s="94"/>
      <c r="DM213" s="94"/>
      <c r="DN213" s="94"/>
      <c r="DO213" s="94"/>
      <c r="DP213" s="94"/>
      <c r="DQ213" s="94"/>
    </row>
    <row r="214" spans="1:121" ht="15">
      <c r="A214" s="94"/>
      <c r="B214" s="95"/>
      <c r="C214" s="94"/>
      <c r="D214" s="94"/>
      <c r="E214" s="94"/>
      <c r="F214" s="94"/>
      <c r="G214" s="94"/>
      <c r="H214" s="94"/>
      <c r="I214" s="94"/>
      <c r="J214" s="94"/>
      <c r="K214" s="96"/>
      <c r="L214" s="94"/>
      <c r="M214" s="96"/>
      <c r="N214" s="94"/>
      <c r="O214" s="94"/>
      <c r="P214" s="94"/>
      <c r="Q214" s="94"/>
      <c r="R214" s="96"/>
      <c r="S214" s="96"/>
      <c r="T214" s="96"/>
      <c r="U214" s="94"/>
      <c r="V214" s="94"/>
      <c r="W214" s="94"/>
      <c r="X214" s="94"/>
      <c r="Y214" s="94"/>
      <c r="Z214" s="94"/>
      <c r="AA214" s="94"/>
      <c r="AB214" s="94"/>
      <c r="AC214" s="94"/>
      <c r="AD214" s="96"/>
      <c r="AE214" s="96"/>
      <c r="AF214" s="96"/>
      <c r="AG214" s="94"/>
      <c r="AH214" s="94"/>
      <c r="AI214" s="94"/>
      <c r="AJ214" s="94"/>
      <c r="AK214" s="94"/>
      <c r="AL214" s="94"/>
      <c r="AM214" s="94"/>
      <c r="AN214" s="94"/>
      <c r="AO214" s="94"/>
      <c r="AP214" s="96"/>
      <c r="AQ214" s="96"/>
      <c r="AR214" s="96"/>
      <c r="AS214" s="94"/>
      <c r="AT214" s="94"/>
      <c r="AU214" s="94"/>
      <c r="AV214" s="94"/>
      <c r="AW214" s="94"/>
      <c r="AX214" s="94"/>
      <c r="AY214" s="96"/>
      <c r="AZ214" s="96"/>
      <c r="BA214" s="96"/>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6"/>
      <c r="CA214" s="94"/>
      <c r="CB214" s="96"/>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c r="CZ214" s="94"/>
      <c r="DA214" s="94"/>
      <c r="DB214" s="94"/>
      <c r="DC214" s="94"/>
      <c r="DD214" s="94"/>
      <c r="DE214" s="94"/>
      <c r="DF214" s="94"/>
      <c r="DG214" s="94"/>
      <c r="DH214" s="94"/>
      <c r="DI214" s="94"/>
      <c r="DJ214" s="97"/>
      <c r="DK214" s="94"/>
      <c r="DL214" s="94"/>
      <c r="DM214" s="94"/>
      <c r="DN214" s="94"/>
      <c r="DO214" s="94"/>
      <c r="DP214" s="94"/>
      <c r="DQ214" s="94"/>
    </row>
    <row r="215" spans="1:121" ht="15">
      <c r="A215" s="94"/>
      <c r="B215" s="95"/>
      <c r="C215" s="94"/>
      <c r="D215" s="94"/>
      <c r="E215" s="94"/>
      <c r="F215" s="94"/>
      <c r="G215" s="94"/>
      <c r="H215" s="94"/>
      <c r="I215" s="94"/>
      <c r="J215" s="94"/>
      <c r="K215" s="96"/>
      <c r="L215" s="94"/>
      <c r="M215" s="96"/>
      <c r="N215" s="94"/>
      <c r="O215" s="94"/>
      <c r="P215" s="94"/>
      <c r="Q215" s="94"/>
      <c r="R215" s="96"/>
      <c r="S215" s="96"/>
      <c r="T215" s="96"/>
      <c r="U215" s="94"/>
      <c r="V215" s="94"/>
      <c r="W215" s="94"/>
      <c r="X215" s="94"/>
      <c r="Y215" s="94"/>
      <c r="Z215" s="94"/>
      <c r="AA215" s="94"/>
      <c r="AB215" s="94"/>
      <c r="AC215" s="94"/>
      <c r="AD215" s="96"/>
      <c r="AE215" s="96"/>
      <c r="AF215" s="96"/>
      <c r="AG215" s="94"/>
      <c r="AH215" s="94"/>
      <c r="AI215" s="94"/>
      <c r="AJ215" s="94"/>
      <c r="AK215" s="94"/>
      <c r="AL215" s="94"/>
      <c r="AM215" s="94"/>
      <c r="AN215" s="94"/>
      <c r="AO215" s="94"/>
      <c r="AP215" s="96"/>
      <c r="AQ215" s="96"/>
      <c r="AR215" s="96"/>
      <c r="AS215" s="94"/>
      <c r="AT215" s="94"/>
      <c r="AU215" s="94"/>
      <c r="AV215" s="94"/>
      <c r="AW215" s="94"/>
      <c r="AX215" s="94"/>
      <c r="AY215" s="96"/>
      <c r="AZ215" s="96"/>
      <c r="BA215" s="96"/>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6"/>
      <c r="CA215" s="94"/>
      <c r="CB215" s="96"/>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c r="CZ215" s="94"/>
      <c r="DA215" s="94"/>
      <c r="DB215" s="94"/>
      <c r="DC215" s="94"/>
      <c r="DD215" s="94"/>
      <c r="DE215" s="94"/>
      <c r="DF215" s="94"/>
      <c r="DG215" s="94"/>
      <c r="DH215" s="94"/>
      <c r="DI215" s="94"/>
      <c r="DJ215" s="97"/>
      <c r="DK215" s="94"/>
      <c r="DL215" s="94"/>
      <c r="DM215" s="94"/>
      <c r="DN215" s="94"/>
      <c r="DO215" s="94"/>
      <c r="DP215" s="94"/>
      <c r="DQ215" s="94"/>
    </row>
    <row r="216" spans="1:121" ht="15">
      <c r="A216" s="94"/>
      <c r="B216" s="95"/>
      <c r="C216" s="94"/>
      <c r="D216" s="94"/>
      <c r="E216" s="94"/>
      <c r="F216" s="94"/>
      <c r="G216" s="94"/>
      <c r="H216" s="94"/>
      <c r="I216" s="94"/>
      <c r="J216" s="94"/>
      <c r="K216" s="96"/>
      <c r="L216" s="94"/>
      <c r="M216" s="96"/>
      <c r="N216" s="94"/>
      <c r="O216" s="94"/>
      <c r="P216" s="94"/>
      <c r="Q216" s="94"/>
      <c r="R216" s="96"/>
      <c r="S216" s="96"/>
      <c r="T216" s="96"/>
      <c r="U216" s="94"/>
      <c r="V216" s="94"/>
      <c r="W216" s="94"/>
      <c r="X216" s="94"/>
      <c r="Y216" s="94"/>
      <c r="Z216" s="94"/>
      <c r="AA216" s="94"/>
      <c r="AB216" s="94"/>
      <c r="AC216" s="94"/>
      <c r="AD216" s="96"/>
      <c r="AE216" s="96"/>
      <c r="AF216" s="96"/>
      <c r="AG216" s="94"/>
      <c r="AH216" s="94"/>
      <c r="AI216" s="94"/>
      <c r="AJ216" s="94"/>
      <c r="AK216" s="94"/>
      <c r="AL216" s="94"/>
      <c r="AM216" s="94"/>
      <c r="AN216" s="94"/>
      <c r="AO216" s="94"/>
      <c r="AP216" s="96"/>
      <c r="AQ216" s="96"/>
      <c r="AR216" s="96"/>
      <c r="AS216" s="94"/>
      <c r="AT216" s="94"/>
      <c r="AU216" s="94"/>
      <c r="AV216" s="94"/>
      <c r="AW216" s="94"/>
      <c r="AX216" s="94"/>
      <c r="AY216" s="96"/>
      <c r="AZ216" s="96"/>
      <c r="BA216" s="96"/>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6"/>
      <c r="CA216" s="94"/>
      <c r="CB216" s="96"/>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c r="CZ216" s="94"/>
      <c r="DA216" s="94"/>
      <c r="DB216" s="94"/>
      <c r="DC216" s="94"/>
      <c r="DD216" s="94"/>
      <c r="DE216" s="94"/>
      <c r="DF216" s="94"/>
      <c r="DG216" s="94"/>
      <c r="DH216" s="94"/>
      <c r="DI216" s="94"/>
      <c r="DJ216" s="97"/>
      <c r="DK216" s="94"/>
      <c r="DL216" s="94"/>
      <c r="DM216" s="94"/>
      <c r="DN216" s="94"/>
      <c r="DO216" s="94"/>
      <c r="DP216" s="94"/>
      <c r="DQ216" s="94"/>
    </row>
    <row r="217" spans="1:121" ht="15">
      <c r="A217" s="94"/>
      <c r="B217" s="95"/>
      <c r="C217" s="94"/>
      <c r="D217" s="94"/>
      <c r="E217" s="94"/>
      <c r="F217" s="94"/>
      <c r="G217" s="94"/>
      <c r="H217" s="94"/>
      <c r="I217" s="94"/>
      <c r="J217" s="94"/>
      <c r="K217" s="96"/>
      <c r="L217" s="94"/>
      <c r="M217" s="96"/>
      <c r="N217" s="94"/>
      <c r="O217" s="94"/>
      <c r="P217" s="94"/>
      <c r="Q217" s="94"/>
      <c r="R217" s="96"/>
      <c r="S217" s="96"/>
      <c r="T217" s="96"/>
      <c r="U217" s="94"/>
      <c r="V217" s="94"/>
      <c r="W217" s="94"/>
      <c r="X217" s="94"/>
      <c r="Y217" s="94"/>
      <c r="Z217" s="94"/>
      <c r="AA217" s="94"/>
      <c r="AB217" s="94"/>
      <c r="AC217" s="94"/>
      <c r="AD217" s="96"/>
      <c r="AE217" s="96"/>
      <c r="AF217" s="96"/>
      <c r="AG217" s="94"/>
      <c r="AH217" s="94"/>
      <c r="AI217" s="94"/>
      <c r="AJ217" s="94"/>
      <c r="AK217" s="94"/>
      <c r="AL217" s="94"/>
      <c r="AM217" s="94"/>
      <c r="AN217" s="94"/>
      <c r="AO217" s="94"/>
      <c r="AP217" s="96"/>
      <c r="AQ217" s="96"/>
      <c r="AR217" s="96"/>
      <c r="AS217" s="94"/>
      <c r="AT217" s="94"/>
      <c r="AU217" s="94"/>
      <c r="AV217" s="94"/>
      <c r="AW217" s="94"/>
      <c r="AX217" s="94"/>
      <c r="AY217" s="96"/>
      <c r="AZ217" s="96"/>
      <c r="BA217" s="96"/>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6"/>
      <c r="CA217" s="94"/>
      <c r="CB217" s="96"/>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c r="CZ217" s="94"/>
      <c r="DA217" s="94"/>
      <c r="DB217" s="94"/>
      <c r="DC217" s="94"/>
      <c r="DD217" s="94"/>
      <c r="DE217" s="94"/>
      <c r="DF217" s="94"/>
      <c r="DG217" s="94"/>
      <c r="DH217" s="94"/>
      <c r="DI217" s="94"/>
      <c r="DJ217" s="97"/>
      <c r="DK217" s="94"/>
      <c r="DL217" s="94"/>
      <c r="DM217" s="94"/>
      <c r="DN217" s="94"/>
      <c r="DO217" s="94"/>
      <c r="DP217" s="94"/>
      <c r="DQ217" s="94"/>
    </row>
    <row r="218" spans="1:121" ht="15">
      <c r="A218" s="94"/>
      <c r="B218" s="95"/>
      <c r="C218" s="94"/>
      <c r="D218" s="94"/>
      <c r="E218" s="94"/>
      <c r="F218" s="94"/>
      <c r="G218" s="94"/>
      <c r="H218" s="94"/>
      <c r="I218" s="94"/>
      <c r="J218" s="94"/>
      <c r="K218" s="96"/>
      <c r="L218" s="94"/>
      <c r="M218" s="96"/>
      <c r="N218" s="94"/>
      <c r="O218" s="94"/>
      <c r="P218" s="94"/>
      <c r="Q218" s="94"/>
      <c r="R218" s="96"/>
      <c r="S218" s="96"/>
      <c r="T218" s="96"/>
      <c r="U218" s="94"/>
      <c r="V218" s="94"/>
      <c r="W218" s="94"/>
      <c r="X218" s="94"/>
      <c r="Y218" s="94"/>
      <c r="Z218" s="94"/>
      <c r="AA218" s="94"/>
      <c r="AB218" s="94"/>
      <c r="AC218" s="94"/>
      <c r="AD218" s="96"/>
      <c r="AE218" s="96"/>
      <c r="AF218" s="96"/>
      <c r="AG218" s="94"/>
      <c r="AH218" s="94"/>
      <c r="AI218" s="94"/>
      <c r="AJ218" s="94"/>
      <c r="AK218" s="94"/>
      <c r="AL218" s="94"/>
      <c r="AM218" s="94"/>
      <c r="AN218" s="94"/>
      <c r="AO218" s="94"/>
      <c r="AP218" s="96"/>
      <c r="AQ218" s="96"/>
      <c r="AR218" s="96"/>
      <c r="AS218" s="94"/>
      <c r="AT218" s="94"/>
      <c r="AU218" s="94"/>
      <c r="AV218" s="94"/>
      <c r="AW218" s="94"/>
      <c r="AX218" s="94"/>
      <c r="AY218" s="96"/>
      <c r="AZ218" s="96"/>
      <c r="BA218" s="96"/>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6"/>
      <c r="CA218" s="94"/>
      <c r="CB218" s="96"/>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c r="CZ218" s="94"/>
      <c r="DA218" s="94"/>
      <c r="DB218" s="94"/>
      <c r="DC218" s="94"/>
      <c r="DD218" s="94"/>
      <c r="DE218" s="94"/>
      <c r="DF218" s="94"/>
      <c r="DG218" s="94"/>
      <c r="DH218" s="94"/>
      <c r="DI218" s="94"/>
      <c r="DJ218" s="97"/>
      <c r="DK218" s="94"/>
      <c r="DL218" s="94"/>
      <c r="DM218" s="94"/>
      <c r="DN218" s="94"/>
      <c r="DO218" s="94"/>
      <c r="DP218" s="94"/>
      <c r="DQ218" s="94"/>
    </row>
    <row r="219" spans="1:121" ht="15">
      <c r="A219" s="94"/>
      <c r="B219" s="95"/>
      <c r="C219" s="94"/>
      <c r="D219" s="94"/>
      <c r="E219" s="94"/>
      <c r="F219" s="94"/>
      <c r="G219" s="94"/>
      <c r="H219" s="94"/>
      <c r="I219" s="94"/>
      <c r="J219" s="94"/>
      <c r="K219" s="96"/>
      <c r="L219" s="94"/>
      <c r="M219" s="96"/>
      <c r="N219" s="94"/>
      <c r="O219" s="94"/>
      <c r="P219" s="94"/>
      <c r="Q219" s="94"/>
      <c r="R219" s="96"/>
      <c r="S219" s="96"/>
      <c r="T219" s="96"/>
      <c r="U219" s="94"/>
      <c r="V219" s="94"/>
      <c r="W219" s="94"/>
      <c r="X219" s="94"/>
      <c r="Y219" s="94"/>
      <c r="Z219" s="94"/>
      <c r="AA219" s="94"/>
      <c r="AB219" s="94"/>
      <c r="AC219" s="94"/>
      <c r="AD219" s="96"/>
      <c r="AE219" s="96"/>
      <c r="AF219" s="96"/>
      <c r="AG219" s="94"/>
      <c r="AH219" s="94"/>
      <c r="AI219" s="94"/>
      <c r="AJ219" s="94"/>
      <c r="AK219" s="94"/>
      <c r="AL219" s="94"/>
      <c r="AM219" s="94"/>
      <c r="AN219" s="94"/>
      <c r="AO219" s="94"/>
      <c r="AP219" s="96"/>
      <c r="AQ219" s="96"/>
      <c r="AR219" s="96"/>
      <c r="AS219" s="94"/>
      <c r="AT219" s="94"/>
      <c r="AU219" s="94"/>
      <c r="AV219" s="94"/>
      <c r="AW219" s="94"/>
      <c r="AX219" s="94"/>
      <c r="AY219" s="96"/>
      <c r="AZ219" s="96"/>
      <c r="BA219" s="96"/>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6"/>
      <c r="CA219" s="94"/>
      <c r="CB219" s="96"/>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c r="CZ219" s="94"/>
      <c r="DA219" s="94"/>
      <c r="DB219" s="94"/>
      <c r="DC219" s="94"/>
      <c r="DD219" s="94"/>
      <c r="DE219" s="94"/>
      <c r="DF219" s="94"/>
      <c r="DG219" s="94"/>
      <c r="DH219" s="94"/>
      <c r="DI219" s="94"/>
      <c r="DJ219" s="97"/>
      <c r="DK219" s="94"/>
      <c r="DL219" s="94"/>
      <c r="DM219" s="94"/>
      <c r="DN219" s="94"/>
      <c r="DO219" s="94"/>
      <c r="DP219" s="94"/>
      <c r="DQ219" s="94"/>
    </row>
    <row r="220" spans="1:121" ht="15">
      <c r="A220" s="94"/>
      <c r="B220" s="95"/>
      <c r="C220" s="94"/>
      <c r="D220" s="94"/>
      <c r="E220" s="94"/>
      <c r="F220" s="94"/>
      <c r="G220" s="94"/>
      <c r="H220" s="94"/>
      <c r="I220" s="94"/>
      <c r="J220" s="94"/>
      <c r="K220" s="96"/>
      <c r="L220" s="94"/>
      <c r="M220" s="96"/>
      <c r="N220" s="94"/>
      <c r="O220" s="94"/>
      <c r="P220" s="94"/>
      <c r="Q220" s="94"/>
      <c r="R220" s="96"/>
      <c r="S220" s="96"/>
      <c r="T220" s="96"/>
      <c r="U220" s="94"/>
      <c r="V220" s="94"/>
      <c r="W220" s="94"/>
      <c r="X220" s="94"/>
      <c r="Y220" s="94"/>
      <c r="Z220" s="94"/>
      <c r="AA220" s="94"/>
      <c r="AB220" s="94"/>
      <c r="AC220" s="94"/>
      <c r="AD220" s="96"/>
      <c r="AE220" s="96"/>
      <c r="AF220" s="96"/>
      <c r="AG220" s="94"/>
      <c r="AH220" s="94"/>
      <c r="AI220" s="94"/>
      <c r="AJ220" s="94"/>
      <c r="AK220" s="94"/>
      <c r="AL220" s="94"/>
      <c r="AM220" s="94"/>
      <c r="AN220" s="94"/>
      <c r="AO220" s="94"/>
      <c r="AP220" s="96"/>
      <c r="AQ220" s="96"/>
      <c r="AR220" s="96"/>
      <c r="AS220" s="94"/>
      <c r="AT220" s="94"/>
      <c r="AU220" s="94"/>
      <c r="AV220" s="94"/>
      <c r="AW220" s="94"/>
      <c r="AX220" s="94"/>
      <c r="AY220" s="96"/>
      <c r="AZ220" s="96"/>
      <c r="BA220" s="96"/>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6"/>
      <c r="CA220" s="94"/>
      <c r="CB220" s="96"/>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4"/>
      <c r="DJ220" s="97"/>
      <c r="DK220" s="94"/>
      <c r="DL220" s="94"/>
      <c r="DM220" s="94"/>
      <c r="DN220" s="94"/>
      <c r="DO220" s="94"/>
      <c r="DP220" s="94"/>
      <c r="DQ220" s="94"/>
    </row>
    <row r="221" spans="1:121" ht="15">
      <c r="A221" s="94"/>
      <c r="B221" s="95"/>
      <c r="C221" s="94"/>
      <c r="D221" s="94"/>
      <c r="E221" s="94"/>
      <c r="F221" s="94"/>
      <c r="G221" s="94"/>
      <c r="H221" s="94"/>
      <c r="I221" s="94"/>
      <c r="J221" s="94"/>
      <c r="K221" s="96"/>
      <c r="L221" s="94"/>
      <c r="M221" s="96"/>
      <c r="N221" s="94"/>
      <c r="O221" s="94"/>
      <c r="P221" s="94"/>
      <c r="Q221" s="94"/>
      <c r="R221" s="96"/>
      <c r="S221" s="96"/>
      <c r="T221" s="96"/>
      <c r="U221" s="94"/>
      <c r="V221" s="94"/>
      <c r="W221" s="94"/>
      <c r="X221" s="94"/>
      <c r="Y221" s="94"/>
      <c r="Z221" s="94"/>
      <c r="AA221" s="94"/>
      <c r="AB221" s="94"/>
      <c r="AC221" s="94"/>
      <c r="AD221" s="96"/>
      <c r="AE221" s="96"/>
      <c r="AF221" s="96"/>
      <c r="AG221" s="94"/>
      <c r="AH221" s="94"/>
      <c r="AI221" s="94"/>
      <c r="AJ221" s="94"/>
      <c r="AK221" s="94"/>
      <c r="AL221" s="94"/>
      <c r="AM221" s="94"/>
      <c r="AN221" s="94"/>
      <c r="AO221" s="94"/>
      <c r="AP221" s="96"/>
      <c r="AQ221" s="96"/>
      <c r="AR221" s="96"/>
      <c r="AS221" s="94"/>
      <c r="AT221" s="94"/>
      <c r="AU221" s="94"/>
      <c r="AV221" s="94"/>
      <c r="AW221" s="94"/>
      <c r="AX221" s="94"/>
      <c r="AY221" s="96"/>
      <c r="AZ221" s="96"/>
      <c r="BA221" s="96"/>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6"/>
      <c r="CA221" s="94"/>
      <c r="CB221" s="96"/>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c r="CZ221" s="94"/>
      <c r="DA221" s="94"/>
      <c r="DB221" s="94"/>
      <c r="DC221" s="94"/>
      <c r="DD221" s="94"/>
      <c r="DE221" s="94"/>
      <c r="DF221" s="94"/>
      <c r="DG221" s="94"/>
      <c r="DH221" s="94"/>
      <c r="DI221" s="94"/>
      <c r="DJ221" s="97"/>
      <c r="DK221" s="94"/>
      <c r="DL221" s="94"/>
      <c r="DM221" s="94"/>
      <c r="DN221" s="94"/>
      <c r="DO221" s="94"/>
      <c r="DP221" s="94"/>
      <c r="DQ221" s="94"/>
    </row>
    <row r="222" spans="1:121" ht="15">
      <c r="A222" s="94"/>
      <c r="B222" s="95"/>
      <c r="C222" s="94"/>
      <c r="D222" s="94"/>
      <c r="E222" s="94"/>
      <c r="F222" s="94"/>
      <c r="G222" s="94"/>
      <c r="H222" s="94"/>
      <c r="I222" s="94"/>
      <c r="J222" s="94"/>
      <c r="K222" s="96"/>
      <c r="L222" s="94"/>
      <c r="M222" s="96"/>
      <c r="N222" s="94"/>
      <c r="O222" s="94"/>
      <c r="P222" s="94"/>
      <c r="Q222" s="94"/>
      <c r="R222" s="96"/>
      <c r="S222" s="96"/>
      <c r="T222" s="96"/>
      <c r="U222" s="94"/>
      <c r="V222" s="94"/>
      <c r="W222" s="94"/>
      <c r="X222" s="94"/>
      <c r="Y222" s="94"/>
      <c r="Z222" s="94"/>
      <c r="AA222" s="94"/>
      <c r="AB222" s="94"/>
      <c r="AC222" s="94"/>
      <c r="AD222" s="96"/>
      <c r="AE222" s="96"/>
      <c r="AF222" s="96"/>
      <c r="AG222" s="94"/>
      <c r="AH222" s="94"/>
      <c r="AI222" s="94"/>
      <c r="AJ222" s="94"/>
      <c r="AK222" s="94"/>
      <c r="AL222" s="94"/>
      <c r="AM222" s="94"/>
      <c r="AN222" s="94"/>
      <c r="AO222" s="94"/>
      <c r="AP222" s="96"/>
      <c r="AQ222" s="96"/>
      <c r="AR222" s="96"/>
      <c r="AS222" s="94"/>
      <c r="AT222" s="94"/>
      <c r="AU222" s="94"/>
      <c r="AV222" s="94"/>
      <c r="AW222" s="94"/>
      <c r="AX222" s="94"/>
      <c r="AY222" s="96"/>
      <c r="AZ222" s="96"/>
      <c r="BA222" s="96"/>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6"/>
      <c r="CA222" s="94"/>
      <c r="CB222" s="96"/>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c r="CZ222" s="94"/>
      <c r="DA222" s="94"/>
      <c r="DB222" s="94"/>
      <c r="DC222" s="94"/>
      <c r="DD222" s="94"/>
      <c r="DE222" s="94"/>
      <c r="DF222" s="94"/>
      <c r="DG222" s="94"/>
      <c r="DH222" s="94"/>
      <c r="DI222" s="94"/>
      <c r="DJ222" s="97"/>
      <c r="DK222" s="94"/>
      <c r="DL222" s="94"/>
      <c r="DM222" s="94"/>
      <c r="DN222" s="94"/>
      <c r="DO222" s="94"/>
      <c r="DP222" s="94"/>
      <c r="DQ222" s="94"/>
    </row>
    <row r="223" spans="1:121" ht="15">
      <c r="A223" s="94"/>
      <c r="B223" s="95"/>
      <c r="C223" s="94"/>
      <c r="D223" s="94"/>
      <c r="E223" s="94"/>
      <c r="F223" s="94"/>
      <c r="G223" s="94"/>
      <c r="H223" s="94"/>
      <c r="I223" s="94"/>
      <c r="J223" s="94"/>
      <c r="K223" s="96"/>
      <c r="L223" s="94"/>
      <c r="M223" s="96"/>
      <c r="N223" s="94"/>
      <c r="O223" s="94"/>
      <c r="P223" s="94"/>
      <c r="Q223" s="94"/>
      <c r="R223" s="96"/>
      <c r="S223" s="96"/>
      <c r="T223" s="96"/>
      <c r="U223" s="94"/>
      <c r="V223" s="94"/>
      <c r="W223" s="94"/>
      <c r="X223" s="94"/>
      <c r="Y223" s="94"/>
      <c r="Z223" s="94"/>
      <c r="AA223" s="94"/>
      <c r="AB223" s="94"/>
      <c r="AC223" s="94"/>
      <c r="AD223" s="96"/>
      <c r="AE223" s="96"/>
      <c r="AF223" s="96"/>
      <c r="AG223" s="94"/>
      <c r="AH223" s="94"/>
      <c r="AI223" s="94"/>
      <c r="AJ223" s="94"/>
      <c r="AK223" s="94"/>
      <c r="AL223" s="94"/>
      <c r="AM223" s="94"/>
      <c r="AN223" s="94"/>
      <c r="AO223" s="94"/>
      <c r="AP223" s="96"/>
      <c r="AQ223" s="96"/>
      <c r="AR223" s="96"/>
      <c r="AS223" s="94"/>
      <c r="AT223" s="94"/>
      <c r="AU223" s="94"/>
      <c r="AV223" s="94"/>
      <c r="AW223" s="94"/>
      <c r="AX223" s="94"/>
      <c r="AY223" s="96"/>
      <c r="AZ223" s="96"/>
      <c r="BA223" s="96"/>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6"/>
      <c r="CA223" s="94"/>
      <c r="CB223" s="96"/>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c r="DE223" s="94"/>
      <c r="DF223" s="94"/>
      <c r="DG223" s="94"/>
      <c r="DH223" s="94"/>
      <c r="DI223" s="94"/>
      <c r="DJ223" s="97"/>
      <c r="DK223" s="94"/>
      <c r="DL223" s="94"/>
      <c r="DM223" s="94"/>
      <c r="DN223" s="94"/>
      <c r="DO223" s="94"/>
      <c r="DP223" s="94"/>
      <c r="DQ223" s="94"/>
    </row>
    <row r="224" spans="1:121" ht="15">
      <c r="A224" s="94"/>
      <c r="B224" s="95"/>
      <c r="C224" s="94"/>
      <c r="D224" s="94"/>
      <c r="E224" s="94"/>
      <c r="F224" s="94"/>
      <c r="G224" s="94"/>
      <c r="H224" s="94"/>
      <c r="I224" s="94"/>
      <c r="J224" s="94"/>
      <c r="K224" s="96"/>
      <c r="L224" s="94"/>
      <c r="M224" s="96"/>
      <c r="N224" s="94"/>
      <c r="O224" s="94"/>
      <c r="P224" s="94"/>
      <c r="Q224" s="94"/>
      <c r="R224" s="96"/>
      <c r="S224" s="96"/>
      <c r="T224" s="96"/>
      <c r="U224" s="94"/>
      <c r="V224" s="94"/>
      <c r="W224" s="94"/>
      <c r="X224" s="94"/>
      <c r="Y224" s="94"/>
      <c r="Z224" s="94"/>
      <c r="AA224" s="94"/>
      <c r="AB224" s="94"/>
      <c r="AC224" s="94"/>
      <c r="AD224" s="96"/>
      <c r="AE224" s="96"/>
      <c r="AF224" s="96"/>
      <c r="AG224" s="94"/>
      <c r="AH224" s="94"/>
      <c r="AI224" s="94"/>
      <c r="AJ224" s="94"/>
      <c r="AK224" s="94"/>
      <c r="AL224" s="94"/>
      <c r="AM224" s="94"/>
      <c r="AN224" s="94"/>
      <c r="AO224" s="94"/>
      <c r="AP224" s="96"/>
      <c r="AQ224" s="96"/>
      <c r="AR224" s="96"/>
      <c r="AS224" s="94"/>
      <c r="AT224" s="94"/>
      <c r="AU224" s="94"/>
      <c r="AV224" s="94"/>
      <c r="AW224" s="94"/>
      <c r="AX224" s="94"/>
      <c r="AY224" s="96"/>
      <c r="AZ224" s="96"/>
      <c r="BA224" s="96"/>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6"/>
      <c r="CA224" s="94"/>
      <c r="CB224" s="96"/>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c r="CZ224" s="94"/>
      <c r="DA224" s="94"/>
      <c r="DB224" s="94"/>
      <c r="DC224" s="94"/>
      <c r="DD224" s="94"/>
      <c r="DE224" s="94"/>
      <c r="DF224" s="94"/>
      <c r="DG224" s="94"/>
      <c r="DH224" s="94"/>
      <c r="DI224" s="94"/>
      <c r="DJ224" s="97"/>
      <c r="DK224" s="94"/>
      <c r="DL224" s="94"/>
      <c r="DM224" s="94"/>
      <c r="DN224" s="94"/>
      <c r="DO224" s="94"/>
      <c r="DP224" s="94"/>
      <c r="DQ224" s="94"/>
    </row>
    <row r="225" spans="1:121" ht="15">
      <c r="A225" s="94"/>
      <c r="B225" s="95"/>
      <c r="C225" s="94"/>
      <c r="D225" s="94"/>
      <c r="E225" s="94"/>
      <c r="F225" s="94"/>
      <c r="G225" s="94"/>
      <c r="H225" s="94"/>
      <c r="I225" s="94"/>
      <c r="J225" s="94"/>
      <c r="K225" s="96"/>
      <c r="L225" s="94"/>
      <c r="M225" s="96"/>
      <c r="N225" s="94"/>
      <c r="O225" s="94"/>
      <c r="P225" s="94"/>
      <c r="Q225" s="94"/>
      <c r="R225" s="96"/>
      <c r="S225" s="96"/>
      <c r="T225" s="96"/>
      <c r="U225" s="94"/>
      <c r="V225" s="94"/>
      <c r="W225" s="94"/>
      <c r="X225" s="94"/>
      <c r="Y225" s="94"/>
      <c r="Z225" s="94"/>
      <c r="AA225" s="94"/>
      <c r="AB225" s="94"/>
      <c r="AC225" s="94"/>
      <c r="AD225" s="96"/>
      <c r="AE225" s="96"/>
      <c r="AF225" s="96"/>
      <c r="AG225" s="94"/>
      <c r="AH225" s="94"/>
      <c r="AI225" s="94"/>
      <c r="AJ225" s="94"/>
      <c r="AK225" s="94"/>
      <c r="AL225" s="94"/>
      <c r="AM225" s="94"/>
      <c r="AN225" s="94"/>
      <c r="AO225" s="94"/>
      <c r="AP225" s="96"/>
      <c r="AQ225" s="96"/>
      <c r="AR225" s="96"/>
      <c r="AS225" s="94"/>
      <c r="AT225" s="94"/>
      <c r="AU225" s="94"/>
      <c r="AV225" s="94"/>
      <c r="AW225" s="94"/>
      <c r="AX225" s="94"/>
      <c r="AY225" s="96"/>
      <c r="AZ225" s="96"/>
      <c r="BA225" s="96"/>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6"/>
      <c r="CA225" s="94"/>
      <c r="CB225" s="96"/>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c r="CZ225" s="94"/>
      <c r="DA225" s="94"/>
      <c r="DB225" s="94"/>
      <c r="DC225" s="94"/>
      <c r="DD225" s="94"/>
      <c r="DE225" s="94"/>
      <c r="DF225" s="94"/>
      <c r="DG225" s="94"/>
      <c r="DH225" s="94"/>
      <c r="DI225" s="94"/>
      <c r="DJ225" s="97"/>
      <c r="DK225" s="94"/>
      <c r="DL225" s="94"/>
      <c r="DM225" s="94"/>
      <c r="DN225" s="94"/>
      <c r="DO225" s="94"/>
      <c r="DP225" s="94"/>
      <c r="DQ225" s="94"/>
    </row>
    <row r="226" spans="1:121" ht="15">
      <c r="A226" s="94"/>
      <c r="B226" s="95"/>
      <c r="C226" s="94"/>
      <c r="D226" s="94"/>
      <c r="E226" s="94"/>
      <c r="F226" s="94"/>
      <c r="G226" s="94"/>
      <c r="H226" s="94"/>
      <c r="I226" s="94"/>
      <c r="J226" s="94"/>
      <c r="K226" s="96"/>
      <c r="L226" s="94"/>
      <c r="M226" s="96"/>
      <c r="N226" s="94"/>
      <c r="O226" s="94"/>
      <c r="P226" s="94"/>
      <c r="Q226" s="94"/>
      <c r="R226" s="96"/>
      <c r="S226" s="96"/>
      <c r="T226" s="96"/>
      <c r="U226" s="94"/>
      <c r="V226" s="94"/>
      <c r="W226" s="94"/>
      <c r="X226" s="94"/>
      <c r="Y226" s="94"/>
      <c r="Z226" s="94"/>
      <c r="AA226" s="94"/>
      <c r="AB226" s="94"/>
      <c r="AC226" s="94"/>
      <c r="AD226" s="96"/>
      <c r="AE226" s="96"/>
      <c r="AF226" s="96"/>
      <c r="AG226" s="94"/>
      <c r="AH226" s="94"/>
      <c r="AI226" s="94"/>
      <c r="AJ226" s="94"/>
      <c r="AK226" s="94"/>
      <c r="AL226" s="94"/>
      <c r="AM226" s="94"/>
      <c r="AN226" s="94"/>
      <c r="AO226" s="94"/>
      <c r="AP226" s="96"/>
      <c r="AQ226" s="96"/>
      <c r="AR226" s="96"/>
      <c r="AS226" s="94"/>
      <c r="AT226" s="94"/>
      <c r="AU226" s="94"/>
      <c r="AV226" s="94"/>
      <c r="AW226" s="94"/>
      <c r="AX226" s="94"/>
      <c r="AY226" s="96"/>
      <c r="AZ226" s="96"/>
      <c r="BA226" s="96"/>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6"/>
      <c r="CA226" s="94"/>
      <c r="CB226" s="96"/>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c r="CY226" s="94"/>
      <c r="CZ226" s="94"/>
      <c r="DA226" s="94"/>
      <c r="DB226" s="94"/>
      <c r="DC226" s="94"/>
      <c r="DD226" s="94"/>
      <c r="DE226" s="94"/>
      <c r="DF226" s="94"/>
      <c r="DG226" s="94"/>
      <c r="DH226" s="94"/>
      <c r="DI226" s="94"/>
      <c r="DJ226" s="97"/>
      <c r="DK226" s="94"/>
      <c r="DL226" s="94"/>
      <c r="DM226" s="94"/>
      <c r="DN226" s="94"/>
      <c r="DO226" s="94"/>
      <c r="DP226" s="94"/>
      <c r="DQ226" s="94"/>
    </row>
    <row r="227" spans="1:121" ht="15">
      <c r="A227" s="94"/>
      <c r="B227" s="95"/>
      <c r="C227" s="94"/>
      <c r="D227" s="94"/>
      <c r="E227" s="94"/>
      <c r="F227" s="94"/>
      <c r="G227" s="94"/>
      <c r="H227" s="94"/>
      <c r="I227" s="94"/>
      <c r="J227" s="94"/>
      <c r="K227" s="96"/>
      <c r="L227" s="94"/>
      <c r="M227" s="96"/>
      <c r="N227" s="94"/>
      <c r="O227" s="94"/>
      <c r="P227" s="94"/>
      <c r="Q227" s="94"/>
      <c r="R227" s="96"/>
      <c r="S227" s="96"/>
      <c r="T227" s="96"/>
      <c r="U227" s="94"/>
      <c r="V227" s="94"/>
      <c r="W227" s="94"/>
      <c r="X227" s="94"/>
      <c r="Y227" s="94"/>
      <c r="Z227" s="94"/>
      <c r="AA227" s="94"/>
      <c r="AB227" s="94"/>
      <c r="AC227" s="94"/>
      <c r="AD227" s="96"/>
      <c r="AE227" s="96"/>
      <c r="AF227" s="96"/>
      <c r="AG227" s="94"/>
      <c r="AH227" s="94"/>
      <c r="AI227" s="94"/>
      <c r="AJ227" s="94"/>
      <c r="AK227" s="94"/>
      <c r="AL227" s="94"/>
      <c r="AM227" s="94"/>
      <c r="AN227" s="94"/>
      <c r="AO227" s="94"/>
      <c r="AP227" s="96"/>
      <c r="AQ227" s="96"/>
      <c r="AR227" s="96"/>
      <c r="AS227" s="94"/>
      <c r="AT227" s="94"/>
      <c r="AU227" s="94"/>
      <c r="AV227" s="94"/>
      <c r="AW227" s="94"/>
      <c r="AX227" s="94"/>
      <c r="AY227" s="96"/>
      <c r="AZ227" s="96"/>
      <c r="BA227" s="96"/>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6"/>
      <c r="CA227" s="94"/>
      <c r="CB227" s="96"/>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c r="CZ227" s="94"/>
      <c r="DA227" s="94"/>
      <c r="DB227" s="94"/>
      <c r="DC227" s="94"/>
      <c r="DD227" s="94"/>
      <c r="DE227" s="94"/>
      <c r="DF227" s="94"/>
      <c r="DG227" s="94"/>
      <c r="DH227" s="94"/>
      <c r="DI227" s="94"/>
      <c r="DJ227" s="97"/>
      <c r="DK227" s="94"/>
      <c r="DL227" s="94"/>
      <c r="DM227" s="94"/>
      <c r="DN227" s="94"/>
      <c r="DO227" s="94"/>
      <c r="DP227" s="94"/>
      <c r="DQ227" s="94"/>
    </row>
    <row r="228" spans="1:121" ht="15">
      <c r="A228" s="94"/>
      <c r="B228" s="95"/>
      <c r="C228" s="94"/>
      <c r="D228" s="94"/>
      <c r="E228" s="94"/>
      <c r="F228" s="94"/>
      <c r="G228" s="94"/>
      <c r="H228" s="94"/>
      <c r="I228" s="94"/>
      <c r="J228" s="94"/>
      <c r="K228" s="96"/>
      <c r="L228" s="94"/>
      <c r="M228" s="96"/>
      <c r="N228" s="94"/>
      <c r="O228" s="94"/>
      <c r="P228" s="94"/>
      <c r="Q228" s="94"/>
      <c r="R228" s="96"/>
      <c r="S228" s="96"/>
      <c r="T228" s="96"/>
      <c r="U228" s="94"/>
      <c r="V228" s="94"/>
      <c r="W228" s="94"/>
      <c r="X228" s="94"/>
      <c r="Y228" s="94"/>
      <c r="Z228" s="94"/>
      <c r="AA228" s="94"/>
      <c r="AB228" s="94"/>
      <c r="AC228" s="94"/>
      <c r="AD228" s="96"/>
      <c r="AE228" s="96"/>
      <c r="AF228" s="96"/>
      <c r="AG228" s="94"/>
      <c r="AH228" s="94"/>
      <c r="AI228" s="94"/>
      <c r="AJ228" s="94"/>
      <c r="AK228" s="94"/>
      <c r="AL228" s="94"/>
      <c r="AM228" s="94"/>
      <c r="AN228" s="94"/>
      <c r="AO228" s="94"/>
      <c r="AP228" s="96"/>
      <c r="AQ228" s="96"/>
      <c r="AR228" s="96"/>
      <c r="AS228" s="94"/>
      <c r="AT228" s="94"/>
      <c r="AU228" s="94"/>
      <c r="AV228" s="94"/>
      <c r="AW228" s="94"/>
      <c r="AX228" s="94"/>
      <c r="AY228" s="96"/>
      <c r="AZ228" s="96"/>
      <c r="BA228" s="96"/>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6"/>
      <c r="CA228" s="94"/>
      <c r="CB228" s="96"/>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c r="CZ228" s="94"/>
      <c r="DA228" s="94"/>
      <c r="DB228" s="94"/>
      <c r="DC228" s="94"/>
      <c r="DD228" s="94"/>
      <c r="DE228" s="94"/>
      <c r="DF228" s="94"/>
      <c r="DG228" s="94"/>
      <c r="DH228" s="94"/>
      <c r="DI228" s="94"/>
      <c r="DJ228" s="97"/>
      <c r="DK228" s="94"/>
      <c r="DL228" s="94"/>
      <c r="DM228" s="94"/>
      <c r="DN228" s="94"/>
      <c r="DO228" s="94"/>
      <c r="DP228" s="94"/>
      <c r="DQ228" s="94"/>
    </row>
    <row r="229" spans="1:121" ht="15">
      <c r="A229" s="94"/>
      <c r="B229" s="95"/>
      <c r="C229" s="94"/>
      <c r="D229" s="94"/>
      <c r="E229" s="94"/>
      <c r="F229" s="94"/>
      <c r="G229" s="94"/>
      <c r="H229" s="94"/>
      <c r="I229" s="94"/>
      <c r="J229" s="94"/>
      <c r="K229" s="96"/>
      <c r="L229" s="94"/>
      <c r="M229" s="96"/>
      <c r="N229" s="94"/>
      <c r="O229" s="94"/>
      <c r="P229" s="94"/>
      <c r="Q229" s="94"/>
      <c r="R229" s="96"/>
      <c r="S229" s="96"/>
      <c r="T229" s="96"/>
      <c r="U229" s="94"/>
      <c r="V229" s="94"/>
      <c r="W229" s="94"/>
      <c r="X229" s="94"/>
      <c r="Y229" s="94"/>
      <c r="Z229" s="94"/>
      <c r="AA229" s="94"/>
      <c r="AB229" s="94"/>
      <c r="AC229" s="94"/>
      <c r="AD229" s="96"/>
      <c r="AE229" s="96"/>
      <c r="AF229" s="96"/>
      <c r="AG229" s="94"/>
      <c r="AH229" s="94"/>
      <c r="AI229" s="94"/>
      <c r="AJ229" s="94"/>
      <c r="AK229" s="94"/>
      <c r="AL229" s="94"/>
      <c r="AM229" s="94"/>
      <c r="AN229" s="94"/>
      <c r="AO229" s="94"/>
      <c r="AP229" s="96"/>
      <c r="AQ229" s="96"/>
      <c r="AR229" s="96"/>
      <c r="AS229" s="94"/>
      <c r="AT229" s="94"/>
      <c r="AU229" s="94"/>
      <c r="AV229" s="94"/>
      <c r="AW229" s="94"/>
      <c r="AX229" s="94"/>
      <c r="AY229" s="96"/>
      <c r="AZ229" s="96"/>
      <c r="BA229" s="96"/>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6"/>
      <c r="CA229" s="94"/>
      <c r="CB229" s="96"/>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c r="CY229" s="94"/>
      <c r="CZ229" s="94"/>
      <c r="DA229" s="94"/>
      <c r="DB229" s="94"/>
      <c r="DC229" s="94"/>
      <c r="DD229" s="94"/>
      <c r="DE229" s="94"/>
      <c r="DF229" s="94"/>
      <c r="DG229" s="94"/>
      <c r="DH229" s="94"/>
      <c r="DI229" s="94"/>
      <c r="DJ229" s="97"/>
      <c r="DK229" s="94"/>
      <c r="DL229" s="94"/>
      <c r="DM229" s="94"/>
      <c r="DN229" s="94"/>
      <c r="DO229" s="94"/>
      <c r="DP229" s="94"/>
      <c r="DQ229" s="94"/>
    </row>
    <row r="230" spans="1:121" ht="15">
      <c r="A230" s="94"/>
      <c r="B230" s="95"/>
      <c r="C230" s="94"/>
      <c r="D230" s="94"/>
      <c r="E230" s="94"/>
      <c r="F230" s="94"/>
      <c r="G230" s="94"/>
      <c r="H230" s="94"/>
      <c r="I230" s="94"/>
      <c r="J230" s="94"/>
      <c r="K230" s="96"/>
      <c r="L230" s="94"/>
      <c r="M230" s="96"/>
      <c r="N230" s="94"/>
      <c r="O230" s="94"/>
      <c r="P230" s="94"/>
      <c r="Q230" s="94"/>
      <c r="R230" s="96"/>
      <c r="S230" s="96"/>
      <c r="T230" s="96"/>
      <c r="U230" s="94"/>
      <c r="V230" s="94"/>
      <c r="W230" s="94"/>
      <c r="X230" s="94"/>
      <c r="Y230" s="94"/>
      <c r="Z230" s="94"/>
      <c r="AA230" s="94"/>
      <c r="AB230" s="94"/>
      <c r="AC230" s="94"/>
      <c r="AD230" s="96"/>
      <c r="AE230" s="96"/>
      <c r="AF230" s="96"/>
      <c r="AG230" s="94"/>
      <c r="AH230" s="94"/>
      <c r="AI230" s="94"/>
      <c r="AJ230" s="94"/>
      <c r="AK230" s="94"/>
      <c r="AL230" s="94"/>
      <c r="AM230" s="94"/>
      <c r="AN230" s="94"/>
      <c r="AO230" s="94"/>
      <c r="AP230" s="96"/>
      <c r="AQ230" s="96"/>
      <c r="AR230" s="96"/>
      <c r="AS230" s="94"/>
      <c r="AT230" s="94"/>
      <c r="AU230" s="94"/>
      <c r="AV230" s="94"/>
      <c r="AW230" s="94"/>
      <c r="AX230" s="94"/>
      <c r="AY230" s="96"/>
      <c r="AZ230" s="96"/>
      <c r="BA230" s="96"/>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6"/>
      <c r="CA230" s="94"/>
      <c r="CB230" s="96"/>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c r="CZ230" s="94"/>
      <c r="DA230" s="94"/>
      <c r="DB230" s="94"/>
      <c r="DC230" s="94"/>
      <c r="DD230" s="94"/>
      <c r="DE230" s="94"/>
      <c r="DF230" s="94"/>
      <c r="DG230" s="94"/>
      <c r="DH230" s="94"/>
      <c r="DI230" s="94"/>
      <c r="DJ230" s="97"/>
      <c r="DK230" s="94"/>
      <c r="DL230" s="94"/>
      <c r="DM230" s="94"/>
      <c r="DN230" s="94"/>
      <c r="DO230" s="94"/>
      <c r="DP230" s="94"/>
      <c r="DQ230" s="94"/>
    </row>
    <row r="231" spans="1:121" ht="15">
      <c r="A231" s="84"/>
      <c r="B231" s="85"/>
      <c r="C231" s="84"/>
      <c r="D231" s="84"/>
      <c r="E231" s="84"/>
      <c r="F231" s="84"/>
      <c r="G231" s="84"/>
      <c r="H231" s="84"/>
      <c r="I231" s="84"/>
      <c r="J231" s="84"/>
      <c r="K231" s="88"/>
      <c r="L231" s="84"/>
      <c r="M231" s="88"/>
      <c r="N231" s="84"/>
      <c r="O231" s="84"/>
      <c r="P231" s="84"/>
      <c r="Q231" s="84"/>
      <c r="R231" s="88"/>
      <c r="S231" s="88"/>
      <c r="T231" s="88"/>
      <c r="U231" s="84"/>
      <c r="V231" s="84"/>
      <c r="W231" s="84"/>
      <c r="X231" s="84"/>
      <c r="Y231" s="84"/>
      <c r="Z231" s="84"/>
      <c r="AA231" s="84"/>
      <c r="AB231" s="84"/>
      <c r="AC231" s="84"/>
      <c r="AD231" s="88"/>
      <c r="AE231" s="88"/>
      <c r="AF231" s="88"/>
      <c r="AG231" s="84"/>
      <c r="AH231" s="84"/>
      <c r="AI231" s="84"/>
      <c r="AJ231" s="84"/>
      <c r="AK231" s="84"/>
      <c r="AL231" s="84"/>
      <c r="AM231" s="84"/>
      <c r="AN231" s="84"/>
      <c r="AO231" s="84"/>
      <c r="AP231" s="88"/>
      <c r="AQ231" s="88"/>
      <c r="AR231" s="88"/>
      <c r="AS231" s="84"/>
      <c r="AT231" s="84"/>
      <c r="AU231" s="84"/>
      <c r="AV231" s="84"/>
      <c r="AW231" s="84"/>
      <c r="AX231" s="84"/>
      <c r="AY231" s="88"/>
      <c r="AZ231" s="88"/>
      <c r="BA231" s="88"/>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84"/>
      <c r="BY231" s="84"/>
      <c r="BZ231" s="88"/>
      <c r="CA231" s="84"/>
      <c r="CB231" s="88"/>
      <c r="CC231" s="84"/>
      <c r="CD231" s="84"/>
      <c r="CE231" s="84"/>
      <c r="CF231" s="84"/>
      <c r="CG231" s="84"/>
      <c r="CH231" s="84"/>
      <c r="CI231" s="84"/>
      <c r="CJ231" s="84"/>
      <c r="CK231" s="84"/>
      <c r="CL231" s="84"/>
      <c r="CM231" s="84"/>
      <c r="CN231" s="84"/>
      <c r="CO231" s="84"/>
      <c r="CP231" s="84"/>
      <c r="CQ231" s="84"/>
      <c r="CR231" s="84"/>
      <c r="CS231" s="84"/>
      <c r="CT231" s="84"/>
      <c r="CU231" s="84"/>
      <c r="CV231" s="84"/>
      <c r="CW231" s="84"/>
      <c r="CX231" s="84"/>
      <c r="CY231" s="84"/>
      <c r="CZ231" s="84"/>
      <c r="DA231" s="84"/>
      <c r="DB231" s="84"/>
      <c r="DC231" s="84"/>
      <c r="DD231" s="84"/>
      <c r="DE231" s="84"/>
      <c r="DF231" s="84"/>
      <c r="DG231" s="84"/>
      <c r="DH231" s="84"/>
      <c r="DI231" s="84"/>
      <c r="DJ231" s="87"/>
      <c r="DK231" s="84"/>
      <c r="DL231" s="84"/>
      <c r="DM231" s="84"/>
      <c r="DN231" s="84"/>
      <c r="DO231" s="84"/>
      <c r="DP231" s="84"/>
      <c r="DQ231" s="84"/>
    </row>
    <row r="232" spans="1:121" ht="15">
      <c r="A232" s="84"/>
      <c r="B232" s="85"/>
      <c r="C232" s="84"/>
      <c r="D232" s="84"/>
      <c r="E232" s="84"/>
      <c r="F232" s="84"/>
      <c r="G232" s="84"/>
      <c r="H232" s="84"/>
      <c r="I232" s="84"/>
      <c r="J232" s="84"/>
      <c r="K232" s="88"/>
      <c r="L232" s="84"/>
      <c r="M232" s="88"/>
      <c r="N232" s="84"/>
      <c r="O232" s="84"/>
      <c r="P232" s="84"/>
      <c r="Q232" s="84"/>
      <c r="R232" s="88"/>
      <c r="S232" s="88"/>
      <c r="T232" s="88"/>
      <c r="U232" s="84"/>
      <c r="V232" s="84"/>
      <c r="W232" s="84"/>
      <c r="X232" s="84"/>
      <c r="Y232" s="84"/>
      <c r="Z232" s="84"/>
      <c r="AA232" s="84"/>
      <c r="AB232" s="84"/>
      <c r="AC232" s="84"/>
      <c r="AD232" s="88"/>
      <c r="AE232" s="88"/>
      <c r="AF232" s="88"/>
      <c r="AG232" s="84"/>
      <c r="AH232" s="84"/>
      <c r="AI232" s="84"/>
      <c r="AJ232" s="84"/>
      <c r="AK232" s="84"/>
      <c r="AL232" s="84"/>
      <c r="AM232" s="84"/>
      <c r="AN232" s="84"/>
      <c r="AO232" s="84"/>
      <c r="AP232" s="88"/>
      <c r="AQ232" s="88"/>
      <c r="AR232" s="88"/>
      <c r="AS232" s="84"/>
      <c r="AT232" s="84"/>
      <c r="AU232" s="84"/>
      <c r="AV232" s="84"/>
      <c r="AW232" s="84"/>
      <c r="AX232" s="84"/>
      <c r="AY232" s="88"/>
      <c r="AZ232" s="88"/>
      <c r="BA232" s="88"/>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84"/>
      <c r="BY232" s="84"/>
      <c r="BZ232" s="88"/>
      <c r="CA232" s="84"/>
      <c r="CB232" s="88"/>
      <c r="CC232" s="84"/>
      <c r="CD232" s="84"/>
      <c r="CE232" s="84"/>
      <c r="CF232" s="84"/>
      <c r="CG232" s="84"/>
      <c r="CH232" s="84"/>
      <c r="CI232" s="84"/>
      <c r="CJ232" s="84"/>
      <c r="CK232" s="84"/>
      <c r="CL232" s="84"/>
      <c r="CM232" s="84"/>
      <c r="CN232" s="84"/>
      <c r="CO232" s="84"/>
      <c r="CP232" s="84"/>
      <c r="CQ232" s="84"/>
      <c r="CR232" s="84"/>
      <c r="CS232" s="84"/>
      <c r="CT232" s="84"/>
      <c r="CU232" s="84"/>
      <c r="CV232" s="84"/>
      <c r="CW232" s="84"/>
      <c r="CX232" s="84"/>
      <c r="CY232" s="84"/>
      <c r="CZ232" s="84"/>
      <c r="DA232" s="84"/>
      <c r="DB232" s="84"/>
      <c r="DC232" s="84"/>
      <c r="DD232" s="84"/>
      <c r="DE232" s="84"/>
      <c r="DF232" s="84"/>
      <c r="DG232" s="84"/>
      <c r="DH232" s="84"/>
      <c r="DI232" s="84"/>
      <c r="DJ232" s="87"/>
      <c r="DK232" s="84"/>
      <c r="DL232" s="84"/>
      <c r="DM232" s="84"/>
      <c r="DN232" s="84"/>
      <c r="DO232" s="84"/>
      <c r="DP232" s="84"/>
      <c r="DQ232" s="84"/>
    </row>
    <row r="233" spans="1:121" ht="15">
      <c r="A233" s="84"/>
      <c r="B233" s="85"/>
      <c r="C233" s="84"/>
      <c r="D233" s="84"/>
      <c r="E233" s="84"/>
      <c r="F233" s="84"/>
      <c r="G233" s="84"/>
      <c r="H233" s="84"/>
      <c r="I233" s="84"/>
      <c r="J233" s="84"/>
      <c r="K233" s="88"/>
      <c r="L233" s="84"/>
      <c r="M233" s="88"/>
      <c r="N233" s="84"/>
      <c r="O233" s="84"/>
      <c r="P233" s="84"/>
      <c r="Q233" s="84"/>
      <c r="R233" s="88"/>
      <c r="S233" s="88"/>
      <c r="T233" s="88"/>
      <c r="U233" s="84"/>
      <c r="V233" s="84"/>
      <c r="W233" s="84"/>
      <c r="X233" s="84"/>
      <c r="Y233" s="84"/>
      <c r="Z233" s="84"/>
      <c r="AA233" s="84"/>
      <c r="AB233" s="84"/>
      <c r="AC233" s="84"/>
      <c r="AD233" s="88"/>
      <c r="AE233" s="88"/>
      <c r="AF233" s="88"/>
      <c r="AG233" s="84"/>
      <c r="AH233" s="84"/>
      <c r="AI233" s="84"/>
      <c r="AJ233" s="84"/>
      <c r="AK233" s="84"/>
      <c r="AL233" s="84"/>
      <c r="AM233" s="84"/>
      <c r="AN233" s="84"/>
      <c r="AO233" s="84"/>
      <c r="AP233" s="88"/>
      <c r="AQ233" s="88"/>
      <c r="AR233" s="88"/>
      <c r="AS233" s="84"/>
      <c r="AT233" s="84"/>
      <c r="AU233" s="84"/>
      <c r="AV233" s="84"/>
      <c r="AW233" s="84"/>
      <c r="AX233" s="84"/>
      <c r="AY233" s="88"/>
      <c r="AZ233" s="88"/>
      <c r="BA233" s="88"/>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84"/>
      <c r="BY233" s="84"/>
      <c r="BZ233" s="88"/>
      <c r="CA233" s="84"/>
      <c r="CB233" s="88"/>
      <c r="CC233" s="84"/>
      <c r="CD233" s="84"/>
      <c r="CE233" s="84"/>
      <c r="CF233" s="84"/>
      <c r="CG233" s="84"/>
      <c r="CH233" s="84"/>
      <c r="CI233" s="84"/>
      <c r="CJ233" s="84"/>
      <c r="CK233" s="84"/>
      <c r="CL233" s="84"/>
      <c r="CM233" s="84"/>
      <c r="CN233" s="84"/>
      <c r="CO233" s="84"/>
      <c r="CP233" s="84"/>
      <c r="CQ233" s="84"/>
      <c r="CR233" s="84"/>
      <c r="CS233" s="84"/>
      <c r="CT233" s="84"/>
      <c r="CU233" s="84"/>
      <c r="CV233" s="84"/>
      <c r="CW233" s="84"/>
      <c r="CX233" s="84"/>
      <c r="CY233" s="84"/>
      <c r="CZ233" s="84"/>
      <c r="DA233" s="84"/>
      <c r="DB233" s="84"/>
      <c r="DC233" s="84"/>
      <c r="DD233" s="84"/>
      <c r="DE233" s="84"/>
      <c r="DF233" s="84"/>
      <c r="DG233" s="84"/>
      <c r="DH233" s="84"/>
      <c r="DI233" s="84"/>
      <c r="DJ233" s="87"/>
      <c r="DK233" s="84"/>
      <c r="DL233" s="84"/>
      <c r="DM233" s="84"/>
      <c r="DN233" s="84"/>
      <c r="DO233" s="84"/>
      <c r="DP233" s="84"/>
      <c r="DQ233" s="84"/>
    </row>
    <row r="234" spans="1:121" ht="15">
      <c r="A234" s="84"/>
      <c r="B234" s="85"/>
      <c r="C234" s="84"/>
      <c r="D234" s="84"/>
      <c r="E234" s="84"/>
      <c r="F234" s="84"/>
      <c r="G234" s="84"/>
      <c r="H234" s="84"/>
      <c r="I234" s="84"/>
      <c r="J234" s="84"/>
      <c r="K234" s="88"/>
      <c r="L234" s="84"/>
      <c r="M234" s="88"/>
      <c r="N234" s="84"/>
      <c r="O234" s="84"/>
      <c r="P234" s="84"/>
      <c r="Q234" s="84"/>
      <c r="R234" s="88"/>
      <c r="S234" s="88"/>
      <c r="T234" s="88"/>
      <c r="U234" s="84"/>
      <c r="V234" s="84"/>
      <c r="W234" s="84"/>
      <c r="X234" s="84"/>
      <c r="Y234" s="84"/>
      <c r="Z234" s="84"/>
      <c r="AA234" s="84"/>
      <c r="AB234" s="84"/>
      <c r="AC234" s="84"/>
      <c r="AD234" s="88"/>
      <c r="AE234" s="88"/>
      <c r="AF234" s="88"/>
      <c r="AG234" s="84"/>
      <c r="AH234" s="84"/>
      <c r="AI234" s="84"/>
      <c r="AJ234" s="84"/>
      <c r="AK234" s="84"/>
      <c r="AL234" s="84"/>
      <c r="AM234" s="84"/>
      <c r="AN234" s="84"/>
      <c r="AO234" s="84"/>
      <c r="AP234" s="88"/>
      <c r="AQ234" s="88"/>
      <c r="AR234" s="88"/>
      <c r="AS234" s="84"/>
      <c r="AT234" s="84"/>
      <c r="AU234" s="84"/>
      <c r="AV234" s="84"/>
      <c r="AW234" s="84"/>
      <c r="AX234" s="84"/>
      <c r="AY234" s="88"/>
      <c r="AZ234" s="88"/>
      <c r="BA234" s="88"/>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84"/>
      <c r="BY234" s="84"/>
      <c r="BZ234" s="88"/>
      <c r="CA234" s="84"/>
      <c r="CB234" s="88"/>
      <c r="CC234" s="84"/>
      <c r="CD234" s="84"/>
      <c r="CE234" s="84"/>
      <c r="CF234" s="84"/>
      <c r="CG234" s="84"/>
      <c r="CH234" s="84"/>
      <c r="CI234" s="84"/>
      <c r="CJ234" s="84"/>
      <c r="CK234" s="84"/>
      <c r="CL234" s="84"/>
      <c r="CM234" s="84"/>
      <c r="CN234" s="84"/>
      <c r="CO234" s="84"/>
      <c r="CP234" s="84"/>
      <c r="CQ234" s="84"/>
      <c r="CR234" s="84"/>
      <c r="CS234" s="84"/>
      <c r="CT234" s="84"/>
      <c r="CU234" s="84"/>
      <c r="CV234" s="84"/>
      <c r="CW234" s="84"/>
      <c r="CX234" s="84"/>
      <c r="CY234" s="84"/>
      <c r="CZ234" s="84"/>
      <c r="DA234" s="84"/>
      <c r="DB234" s="84"/>
      <c r="DC234" s="84"/>
      <c r="DD234" s="84"/>
      <c r="DE234" s="84"/>
      <c r="DF234" s="84"/>
      <c r="DG234" s="84"/>
      <c r="DH234" s="84"/>
      <c r="DI234" s="84"/>
      <c r="DJ234" s="87"/>
      <c r="DK234" s="84"/>
      <c r="DL234" s="84"/>
      <c r="DM234" s="84"/>
      <c r="DN234" s="84"/>
      <c r="DO234" s="84"/>
      <c r="DP234" s="84"/>
      <c r="DQ234" s="84"/>
    </row>
    <row r="235" spans="1:121" ht="15">
      <c r="A235" s="84"/>
      <c r="B235" s="85"/>
      <c r="C235" s="84"/>
      <c r="D235" s="84"/>
      <c r="E235" s="84"/>
      <c r="F235" s="84"/>
      <c r="G235" s="84"/>
      <c r="H235" s="84"/>
      <c r="I235" s="84"/>
      <c r="J235" s="84"/>
      <c r="K235" s="88"/>
      <c r="L235" s="84"/>
      <c r="M235" s="88"/>
      <c r="N235" s="84"/>
      <c r="O235" s="84"/>
      <c r="P235" s="84"/>
      <c r="Q235" s="84"/>
      <c r="R235" s="88"/>
      <c r="S235" s="88"/>
      <c r="T235" s="88"/>
      <c r="U235" s="84"/>
      <c r="V235" s="84"/>
      <c r="W235" s="84"/>
      <c r="X235" s="84"/>
      <c r="Y235" s="84"/>
      <c r="Z235" s="84"/>
      <c r="AA235" s="84"/>
      <c r="AB235" s="84"/>
      <c r="AC235" s="84"/>
      <c r="AD235" s="88"/>
      <c r="AE235" s="88"/>
      <c r="AF235" s="88"/>
      <c r="AG235" s="84"/>
      <c r="AH235" s="84"/>
      <c r="AI235" s="84"/>
      <c r="AJ235" s="84"/>
      <c r="AK235" s="84"/>
      <c r="AL235" s="84"/>
      <c r="AM235" s="84"/>
      <c r="AN235" s="84"/>
      <c r="AO235" s="84"/>
      <c r="AP235" s="88"/>
      <c r="AQ235" s="88"/>
      <c r="AR235" s="88"/>
      <c r="AS235" s="84"/>
      <c r="AT235" s="84"/>
      <c r="AU235" s="84"/>
      <c r="AV235" s="84"/>
      <c r="AW235" s="84"/>
      <c r="AX235" s="84"/>
      <c r="AY235" s="88"/>
      <c r="AZ235" s="88"/>
      <c r="BA235" s="88"/>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84"/>
      <c r="BY235" s="84"/>
      <c r="BZ235" s="88"/>
      <c r="CA235" s="84"/>
      <c r="CB235" s="88"/>
      <c r="CC235" s="84"/>
      <c r="CD235" s="84"/>
      <c r="CE235" s="84"/>
      <c r="CF235" s="84"/>
      <c r="CG235" s="84"/>
      <c r="CH235" s="84"/>
      <c r="CI235" s="84"/>
      <c r="CJ235" s="84"/>
      <c r="CK235" s="84"/>
      <c r="CL235" s="84"/>
      <c r="CM235" s="84"/>
      <c r="CN235" s="84"/>
      <c r="CO235" s="84"/>
      <c r="CP235" s="84"/>
      <c r="CQ235" s="84"/>
      <c r="CR235" s="84"/>
      <c r="CS235" s="84"/>
      <c r="CT235" s="84"/>
      <c r="CU235" s="84"/>
      <c r="CV235" s="84"/>
      <c r="CW235" s="84"/>
      <c r="CX235" s="84"/>
      <c r="CY235" s="84"/>
      <c r="CZ235" s="84"/>
      <c r="DA235" s="84"/>
      <c r="DB235" s="84"/>
      <c r="DC235" s="84"/>
      <c r="DD235" s="84"/>
      <c r="DE235" s="84"/>
      <c r="DF235" s="84"/>
      <c r="DG235" s="84"/>
      <c r="DH235" s="84"/>
      <c r="DI235" s="84"/>
      <c r="DJ235" s="87"/>
      <c r="DK235" s="84"/>
      <c r="DL235" s="84"/>
      <c r="DM235" s="84"/>
      <c r="DN235" s="84"/>
      <c r="DO235" s="84"/>
      <c r="DP235" s="84"/>
      <c r="DQ235" s="84"/>
    </row>
    <row r="236" spans="1:121" ht="15">
      <c r="A236" s="84"/>
      <c r="B236" s="85"/>
      <c r="C236" s="84"/>
      <c r="D236" s="84"/>
      <c r="E236" s="84"/>
      <c r="F236" s="84"/>
      <c r="G236" s="84"/>
      <c r="H236" s="84"/>
      <c r="I236" s="84"/>
      <c r="J236" s="84"/>
      <c r="K236" s="88"/>
      <c r="L236" s="84"/>
      <c r="M236" s="88"/>
      <c r="N236" s="84"/>
      <c r="O236" s="84"/>
      <c r="P236" s="84"/>
      <c r="Q236" s="84"/>
      <c r="R236" s="88"/>
      <c r="S236" s="88"/>
      <c r="T236" s="88"/>
      <c r="U236" s="84"/>
      <c r="V236" s="84"/>
      <c r="W236" s="84"/>
      <c r="X236" s="84"/>
      <c r="Y236" s="84"/>
      <c r="Z236" s="84"/>
      <c r="AA236" s="84"/>
      <c r="AB236" s="84"/>
      <c r="AC236" s="84"/>
      <c r="AD236" s="88"/>
      <c r="AE236" s="88"/>
      <c r="AF236" s="88"/>
      <c r="AG236" s="84"/>
      <c r="AH236" s="84"/>
      <c r="AI236" s="84"/>
      <c r="AJ236" s="84"/>
      <c r="AK236" s="84"/>
      <c r="AL236" s="84"/>
      <c r="AM236" s="84"/>
      <c r="AN236" s="84"/>
      <c r="AO236" s="84"/>
      <c r="AP236" s="88"/>
      <c r="AQ236" s="88"/>
      <c r="AR236" s="88"/>
      <c r="AS236" s="84"/>
      <c r="AT236" s="84"/>
      <c r="AU236" s="84"/>
      <c r="AV236" s="84"/>
      <c r="AW236" s="84"/>
      <c r="AX236" s="84"/>
      <c r="AY236" s="88"/>
      <c r="AZ236" s="88"/>
      <c r="BA236" s="88"/>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84"/>
      <c r="BY236" s="84"/>
      <c r="BZ236" s="88"/>
      <c r="CA236" s="84"/>
      <c r="CB236" s="88"/>
      <c r="CC236" s="84"/>
      <c r="CD236" s="84"/>
      <c r="CE236" s="84"/>
      <c r="CF236" s="84"/>
      <c r="CG236" s="84"/>
      <c r="CH236" s="84"/>
      <c r="CI236" s="84"/>
      <c r="CJ236" s="84"/>
      <c r="CK236" s="84"/>
      <c r="CL236" s="84"/>
      <c r="CM236" s="84"/>
      <c r="CN236" s="84"/>
      <c r="CO236" s="84"/>
      <c r="CP236" s="84"/>
      <c r="CQ236" s="84"/>
      <c r="CR236" s="84"/>
      <c r="CS236" s="84"/>
      <c r="CT236" s="84"/>
      <c r="CU236" s="84"/>
      <c r="CV236" s="84"/>
      <c r="CW236" s="84"/>
      <c r="CX236" s="84"/>
      <c r="CY236" s="84"/>
      <c r="CZ236" s="84"/>
      <c r="DA236" s="84"/>
      <c r="DB236" s="84"/>
      <c r="DC236" s="84"/>
      <c r="DD236" s="84"/>
      <c r="DE236" s="84"/>
      <c r="DF236" s="84"/>
      <c r="DG236" s="84"/>
      <c r="DH236" s="84"/>
      <c r="DI236" s="84"/>
      <c r="DJ236" s="87"/>
      <c r="DK236" s="84"/>
      <c r="DL236" s="84"/>
      <c r="DM236" s="84"/>
      <c r="DN236" s="84"/>
      <c r="DO236" s="84"/>
      <c r="DP236" s="84"/>
      <c r="DQ236" s="84"/>
    </row>
    <row r="237" spans="1:121" ht="15">
      <c r="A237" s="84"/>
      <c r="B237" s="85"/>
      <c r="C237" s="84"/>
      <c r="D237" s="84"/>
      <c r="E237" s="84"/>
      <c r="F237" s="84"/>
      <c r="G237" s="84"/>
      <c r="H237" s="84"/>
      <c r="I237" s="84"/>
      <c r="J237" s="84"/>
      <c r="K237" s="88"/>
      <c r="L237" s="84"/>
      <c r="M237" s="88"/>
      <c r="N237" s="84"/>
      <c r="O237" s="84"/>
      <c r="P237" s="84"/>
      <c r="Q237" s="84"/>
      <c r="R237" s="88"/>
      <c r="S237" s="88"/>
      <c r="T237" s="88"/>
      <c r="U237" s="84"/>
      <c r="V237" s="84"/>
      <c r="W237" s="84"/>
      <c r="X237" s="84"/>
      <c r="Y237" s="84"/>
      <c r="Z237" s="84"/>
      <c r="AA237" s="84"/>
      <c r="AB237" s="84"/>
      <c r="AC237" s="84"/>
      <c r="AD237" s="88"/>
      <c r="AE237" s="88"/>
      <c r="AF237" s="88"/>
      <c r="AG237" s="84"/>
      <c r="AH237" s="84"/>
      <c r="AI237" s="84"/>
      <c r="AJ237" s="84"/>
      <c r="AK237" s="84"/>
      <c r="AL237" s="84"/>
      <c r="AM237" s="84"/>
      <c r="AN237" s="84"/>
      <c r="AO237" s="84"/>
      <c r="AP237" s="88"/>
      <c r="AQ237" s="88"/>
      <c r="AR237" s="88"/>
      <c r="AS237" s="84"/>
      <c r="AT237" s="84"/>
      <c r="AU237" s="84"/>
      <c r="AV237" s="84"/>
      <c r="AW237" s="84"/>
      <c r="AX237" s="84"/>
      <c r="AY237" s="88"/>
      <c r="AZ237" s="88"/>
      <c r="BA237" s="88"/>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84"/>
      <c r="BY237" s="84"/>
      <c r="BZ237" s="88"/>
      <c r="CA237" s="84"/>
      <c r="CB237" s="88"/>
      <c r="CC237" s="84"/>
      <c r="CD237" s="84"/>
      <c r="CE237" s="84"/>
      <c r="CF237" s="84"/>
      <c r="CG237" s="84"/>
      <c r="CH237" s="84"/>
      <c r="CI237" s="84"/>
      <c r="CJ237" s="84"/>
      <c r="CK237" s="84"/>
      <c r="CL237" s="84"/>
      <c r="CM237" s="84"/>
      <c r="CN237" s="84"/>
      <c r="CO237" s="84"/>
      <c r="CP237" s="84"/>
      <c r="CQ237" s="84"/>
      <c r="CR237" s="84"/>
      <c r="CS237" s="84"/>
      <c r="CT237" s="84"/>
      <c r="CU237" s="84"/>
      <c r="CV237" s="84"/>
      <c r="CW237" s="84"/>
      <c r="CX237" s="84"/>
      <c r="CY237" s="84"/>
      <c r="CZ237" s="84"/>
      <c r="DA237" s="84"/>
      <c r="DB237" s="84"/>
      <c r="DC237" s="84"/>
      <c r="DD237" s="84"/>
      <c r="DE237" s="84"/>
      <c r="DF237" s="84"/>
      <c r="DG237" s="84"/>
      <c r="DH237" s="84"/>
      <c r="DI237" s="84"/>
      <c r="DJ237" s="87"/>
      <c r="DK237" s="84"/>
      <c r="DL237" s="84"/>
      <c r="DM237" s="84"/>
      <c r="DN237" s="84"/>
      <c r="DO237" s="84"/>
      <c r="DP237" s="84"/>
      <c r="DQ237" s="84"/>
    </row>
    <row r="238" spans="1:121" ht="15">
      <c r="A238" s="84"/>
      <c r="B238" s="85"/>
      <c r="C238" s="84"/>
      <c r="D238" s="84"/>
      <c r="E238" s="84"/>
      <c r="F238" s="84"/>
      <c r="G238" s="84"/>
      <c r="H238" s="84"/>
      <c r="I238" s="84"/>
      <c r="J238" s="84"/>
      <c r="K238" s="88"/>
      <c r="L238" s="84"/>
      <c r="M238" s="88"/>
      <c r="N238" s="84"/>
      <c r="O238" s="84"/>
      <c r="P238" s="84"/>
      <c r="Q238" s="84"/>
      <c r="R238" s="88"/>
      <c r="S238" s="88"/>
      <c r="T238" s="88"/>
      <c r="U238" s="84"/>
      <c r="V238" s="84"/>
      <c r="W238" s="84"/>
      <c r="X238" s="84"/>
      <c r="Y238" s="84"/>
      <c r="Z238" s="84"/>
      <c r="AA238" s="84"/>
      <c r="AB238" s="84"/>
      <c r="AC238" s="84"/>
      <c r="AD238" s="88"/>
      <c r="AE238" s="88"/>
      <c r="AF238" s="88"/>
      <c r="AG238" s="84"/>
      <c r="AH238" s="84"/>
      <c r="AI238" s="84"/>
      <c r="AJ238" s="84"/>
      <c r="AK238" s="84"/>
      <c r="AL238" s="84"/>
      <c r="AM238" s="84"/>
      <c r="AN238" s="84"/>
      <c r="AO238" s="84"/>
      <c r="AP238" s="88"/>
      <c r="AQ238" s="88"/>
      <c r="AR238" s="88"/>
      <c r="AS238" s="84"/>
      <c r="AT238" s="84"/>
      <c r="AU238" s="84"/>
      <c r="AV238" s="84"/>
      <c r="AW238" s="84"/>
      <c r="AX238" s="84"/>
      <c r="AY238" s="88"/>
      <c r="AZ238" s="88"/>
      <c r="BA238" s="88"/>
      <c r="BB238" s="84"/>
      <c r="BC238" s="84"/>
      <c r="BD238" s="84"/>
      <c r="BE238" s="84"/>
      <c r="BF238" s="84"/>
      <c r="BG238" s="84"/>
      <c r="BH238" s="84"/>
      <c r="BI238" s="84"/>
      <c r="BJ238" s="84"/>
      <c r="BK238" s="84"/>
      <c r="BL238" s="84"/>
      <c r="BM238" s="84"/>
      <c r="BN238" s="84"/>
      <c r="BO238" s="84"/>
      <c r="BP238" s="84"/>
      <c r="BQ238" s="84"/>
      <c r="BR238" s="84"/>
      <c r="BS238" s="84"/>
      <c r="BT238" s="84"/>
      <c r="BU238" s="84"/>
      <c r="BV238" s="84"/>
      <c r="BW238" s="84"/>
      <c r="BX238" s="84"/>
      <c r="BY238" s="84"/>
      <c r="BZ238" s="88"/>
      <c r="CA238" s="84"/>
      <c r="CB238" s="88"/>
      <c r="CC238" s="84"/>
      <c r="CD238" s="84"/>
      <c r="CE238" s="84"/>
      <c r="CF238" s="84"/>
      <c r="CG238" s="84"/>
      <c r="CH238" s="84"/>
      <c r="CI238" s="84"/>
      <c r="CJ238" s="84"/>
      <c r="CK238" s="84"/>
      <c r="CL238" s="84"/>
      <c r="CM238" s="84"/>
      <c r="CN238" s="84"/>
      <c r="CO238" s="84"/>
      <c r="CP238" s="84"/>
      <c r="CQ238" s="84"/>
      <c r="CR238" s="84"/>
      <c r="CS238" s="84"/>
      <c r="CT238" s="84"/>
      <c r="CU238" s="84"/>
      <c r="CV238" s="84"/>
      <c r="CW238" s="84"/>
      <c r="CX238" s="84"/>
      <c r="CY238" s="84"/>
      <c r="CZ238" s="84"/>
      <c r="DA238" s="84"/>
      <c r="DB238" s="84"/>
      <c r="DC238" s="84"/>
      <c r="DD238" s="84"/>
      <c r="DE238" s="84"/>
      <c r="DF238" s="84"/>
      <c r="DG238" s="84"/>
      <c r="DH238" s="84"/>
      <c r="DI238" s="84"/>
      <c r="DJ238" s="87"/>
      <c r="DK238" s="84"/>
      <c r="DL238" s="84"/>
      <c r="DM238" s="84"/>
      <c r="DN238" s="84"/>
      <c r="DO238" s="84"/>
      <c r="DP238" s="84"/>
      <c r="DQ238" s="84"/>
    </row>
    <row r="239" spans="1:121" ht="15">
      <c r="A239" s="84"/>
      <c r="B239" s="85"/>
      <c r="C239" s="84"/>
      <c r="D239" s="84"/>
      <c r="E239" s="84"/>
      <c r="F239" s="84"/>
      <c r="G239" s="84"/>
      <c r="H239" s="84"/>
      <c r="I239" s="84"/>
      <c r="J239" s="84"/>
      <c r="K239" s="88"/>
      <c r="L239" s="84"/>
      <c r="M239" s="88"/>
      <c r="N239" s="84"/>
      <c r="O239" s="84"/>
      <c r="P239" s="84"/>
      <c r="Q239" s="84"/>
      <c r="R239" s="88"/>
      <c r="S239" s="88"/>
      <c r="T239" s="88"/>
      <c r="U239" s="84"/>
      <c r="V239" s="84"/>
      <c r="W239" s="84"/>
      <c r="X239" s="84"/>
      <c r="Y239" s="84"/>
      <c r="Z239" s="84"/>
      <c r="AA239" s="84"/>
      <c r="AB239" s="84"/>
      <c r="AC239" s="84"/>
      <c r="AD239" s="88"/>
      <c r="AE239" s="88"/>
      <c r="AF239" s="88"/>
      <c r="AG239" s="84"/>
      <c r="AH239" s="84"/>
      <c r="AI239" s="84"/>
      <c r="AJ239" s="84"/>
      <c r="AK239" s="84"/>
      <c r="AL239" s="84"/>
      <c r="AM239" s="84"/>
      <c r="AN239" s="84"/>
      <c r="AO239" s="84"/>
      <c r="AP239" s="88"/>
      <c r="AQ239" s="88"/>
      <c r="AR239" s="88"/>
      <c r="AS239" s="84"/>
      <c r="AT239" s="84"/>
      <c r="AU239" s="84"/>
      <c r="AV239" s="84"/>
      <c r="AW239" s="84"/>
      <c r="AX239" s="84"/>
      <c r="AY239" s="88"/>
      <c r="AZ239" s="88"/>
      <c r="BA239" s="88"/>
      <c r="BB239" s="84"/>
      <c r="BC239" s="84"/>
      <c r="BD239" s="84"/>
      <c r="BE239" s="84"/>
      <c r="BF239" s="84"/>
      <c r="BG239" s="84"/>
      <c r="BH239" s="84"/>
      <c r="BI239" s="84"/>
      <c r="BJ239" s="84"/>
      <c r="BK239" s="84"/>
      <c r="BL239" s="84"/>
      <c r="BM239" s="84"/>
      <c r="BN239" s="84"/>
      <c r="BO239" s="84"/>
      <c r="BP239" s="84"/>
      <c r="BQ239" s="84"/>
      <c r="BR239" s="84"/>
      <c r="BS239" s="84"/>
      <c r="BT239" s="84"/>
      <c r="BU239" s="84"/>
      <c r="BV239" s="84"/>
      <c r="BW239" s="84"/>
      <c r="BX239" s="84"/>
      <c r="BY239" s="84"/>
      <c r="BZ239" s="88"/>
      <c r="CA239" s="84"/>
      <c r="CB239" s="88"/>
      <c r="CC239" s="84"/>
      <c r="CD239" s="84"/>
      <c r="CE239" s="84"/>
      <c r="CF239" s="84"/>
      <c r="CG239" s="84"/>
      <c r="CH239" s="84"/>
      <c r="CI239" s="84"/>
      <c r="CJ239" s="84"/>
      <c r="CK239" s="84"/>
      <c r="CL239" s="84"/>
      <c r="CM239" s="84"/>
      <c r="CN239" s="84"/>
      <c r="CO239" s="84"/>
      <c r="CP239" s="84"/>
      <c r="CQ239" s="84"/>
      <c r="CR239" s="84"/>
      <c r="CS239" s="84"/>
      <c r="CT239" s="84"/>
      <c r="CU239" s="84"/>
      <c r="CV239" s="84"/>
      <c r="CW239" s="84"/>
      <c r="CX239" s="84"/>
      <c r="CY239" s="84"/>
      <c r="CZ239" s="84"/>
      <c r="DA239" s="84"/>
      <c r="DB239" s="84"/>
      <c r="DC239" s="84"/>
      <c r="DD239" s="84"/>
      <c r="DE239" s="84"/>
      <c r="DF239" s="84"/>
      <c r="DG239" s="84"/>
      <c r="DH239" s="84"/>
      <c r="DI239" s="84"/>
      <c r="DJ239" s="87"/>
      <c r="DK239" s="84"/>
      <c r="DL239" s="84"/>
      <c r="DM239" s="84"/>
      <c r="DN239" s="84"/>
      <c r="DO239" s="84"/>
      <c r="DP239" s="84"/>
      <c r="DQ239" s="84"/>
    </row>
    <row r="240" spans="1:121" ht="15">
      <c r="A240" s="84"/>
      <c r="B240" s="85"/>
      <c r="C240" s="84"/>
      <c r="D240" s="84"/>
      <c r="E240" s="84"/>
      <c r="F240" s="84"/>
      <c r="G240" s="84"/>
      <c r="H240" s="84"/>
      <c r="I240" s="84"/>
      <c r="J240" s="84"/>
      <c r="K240" s="88"/>
      <c r="L240" s="84"/>
      <c r="M240" s="88"/>
      <c r="N240" s="84"/>
      <c r="O240" s="84"/>
      <c r="P240" s="84"/>
      <c r="Q240" s="84"/>
      <c r="R240" s="88"/>
      <c r="S240" s="88"/>
      <c r="T240" s="88"/>
      <c r="U240" s="84"/>
      <c r="V240" s="84"/>
      <c r="W240" s="84"/>
      <c r="X240" s="84"/>
      <c r="Y240" s="84"/>
      <c r="Z240" s="84"/>
      <c r="AA240" s="84"/>
      <c r="AB240" s="84"/>
      <c r="AC240" s="84"/>
      <c r="AD240" s="88"/>
      <c r="AE240" s="88"/>
      <c r="AF240" s="88"/>
      <c r="AG240" s="84"/>
      <c r="AH240" s="84"/>
      <c r="AI240" s="84"/>
      <c r="AJ240" s="84"/>
      <c r="AK240" s="84"/>
      <c r="AL240" s="84"/>
      <c r="AM240" s="84"/>
      <c r="AN240" s="84"/>
      <c r="AO240" s="84"/>
      <c r="AP240" s="88"/>
      <c r="AQ240" s="88"/>
      <c r="AR240" s="88"/>
      <c r="AS240" s="84"/>
      <c r="AT240" s="84"/>
      <c r="AU240" s="84"/>
      <c r="AV240" s="84"/>
      <c r="AW240" s="84"/>
      <c r="AX240" s="84"/>
      <c r="AY240" s="88"/>
      <c r="AZ240" s="88"/>
      <c r="BA240" s="88"/>
      <c r="BB240" s="84"/>
      <c r="BC240" s="84"/>
      <c r="BD240" s="84"/>
      <c r="BE240" s="84"/>
      <c r="BF240" s="84"/>
      <c r="BG240" s="84"/>
      <c r="BH240" s="84"/>
      <c r="BI240" s="84"/>
      <c r="BJ240" s="84"/>
      <c r="BK240" s="84"/>
      <c r="BL240" s="84"/>
      <c r="BM240" s="84"/>
      <c r="BN240" s="84"/>
      <c r="BO240" s="84"/>
      <c r="BP240" s="84"/>
      <c r="BQ240" s="84"/>
      <c r="BR240" s="84"/>
      <c r="BS240" s="84"/>
      <c r="BT240" s="84"/>
      <c r="BU240" s="84"/>
      <c r="BV240" s="84"/>
      <c r="BW240" s="84"/>
      <c r="BX240" s="84"/>
      <c r="BY240" s="84"/>
      <c r="BZ240" s="88"/>
      <c r="CA240" s="84"/>
      <c r="CB240" s="88"/>
      <c r="CC240" s="84"/>
      <c r="CD240" s="84"/>
      <c r="CE240" s="84"/>
      <c r="CF240" s="84"/>
      <c r="CG240" s="84"/>
      <c r="CH240" s="84"/>
      <c r="CI240" s="84"/>
      <c r="CJ240" s="84"/>
      <c r="CK240" s="84"/>
      <c r="CL240" s="84"/>
      <c r="CM240" s="84"/>
      <c r="CN240" s="84"/>
      <c r="CO240" s="84"/>
      <c r="CP240" s="84"/>
      <c r="CQ240" s="84"/>
      <c r="CR240" s="84"/>
      <c r="CS240" s="84"/>
      <c r="CT240" s="84"/>
      <c r="CU240" s="84"/>
      <c r="CV240" s="84"/>
      <c r="CW240" s="84"/>
      <c r="CX240" s="84"/>
      <c r="CY240" s="84"/>
      <c r="CZ240" s="84"/>
      <c r="DA240" s="84"/>
      <c r="DB240" s="84"/>
      <c r="DC240" s="84"/>
      <c r="DD240" s="84"/>
      <c r="DE240" s="84"/>
      <c r="DF240" s="84"/>
      <c r="DG240" s="84"/>
      <c r="DH240" s="84"/>
      <c r="DI240" s="84"/>
      <c r="DJ240" s="87"/>
      <c r="DK240" s="84"/>
      <c r="DL240" s="84"/>
      <c r="DM240" s="84"/>
      <c r="DN240" s="84"/>
      <c r="DO240" s="84"/>
      <c r="DP240" s="84"/>
      <c r="DQ240" s="84"/>
    </row>
    <row r="241" spans="1:121" ht="15">
      <c r="A241" s="84"/>
      <c r="B241" s="85"/>
      <c r="C241" s="84"/>
      <c r="D241" s="84"/>
      <c r="E241" s="84"/>
      <c r="F241" s="84"/>
      <c r="G241" s="84"/>
      <c r="H241" s="84"/>
      <c r="I241" s="84"/>
      <c r="J241" s="84"/>
      <c r="K241" s="88"/>
      <c r="L241" s="84"/>
      <c r="M241" s="88"/>
      <c r="N241" s="84"/>
      <c r="O241" s="84"/>
      <c r="P241" s="84"/>
      <c r="Q241" s="84"/>
      <c r="R241" s="88"/>
      <c r="S241" s="88"/>
      <c r="T241" s="88"/>
      <c r="U241" s="84"/>
      <c r="V241" s="84"/>
      <c r="W241" s="84"/>
      <c r="X241" s="84"/>
      <c r="Y241" s="84"/>
      <c r="Z241" s="84"/>
      <c r="AA241" s="84"/>
      <c r="AB241" s="84"/>
      <c r="AC241" s="84"/>
      <c r="AD241" s="88"/>
      <c r="AE241" s="88"/>
      <c r="AF241" s="88"/>
      <c r="AG241" s="84"/>
      <c r="AH241" s="84"/>
      <c r="AI241" s="84"/>
      <c r="AJ241" s="84"/>
      <c r="AK241" s="84"/>
      <c r="AL241" s="84"/>
      <c r="AM241" s="84"/>
      <c r="AN241" s="84"/>
      <c r="AO241" s="84"/>
      <c r="AP241" s="88"/>
      <c r="AQ241" s="88"/>
      <c r="AR241" s="88"/>
      <c r="AS241" s="84"/>
      <c r="AT241" s="84"/>
      <c r="AU241" s="84"/>
      <c r="AV241" s="84"/>
      <c r="AW241" s="84"/>
      <c r="AX241" s="84"/>
      <c r="AY241" s="88"/>
      <c r="AZ241" s="88"/>
      <c r="BA241" s="88"/>
      <c r="BB241" s="84"/>
      <c r="BC241" s="84"/>
      <c r="BD241" s="84"/>
      <c r="BE241" s="84"/>
      <c r="BF241" s="84"/>
      <c r="BG241" s="84"/>
      <c r="BH241" s="84"/>
      <c r="BI241" s="84"/>
      <c r="BJ241" s="84"/>
      <c r="BK241" s="84"/>
      <c r="BL241" s="84"/>
      <c r="BM241" s="84"/>
      <c r="BN241" s="84"/>
      <c r="BO241" s="84"/>
      <c r="BP241" s="84"/>
      <c r="BQ241" s="84"/>
      <c r="BR241" s="84"/>
      <c r="BS241" s="84"/>
      <c r="BT241" s="84"/>
      <c r="BU241" s="84"/>
      <c r="BV241" s="84"/>
      <c r="BW241" s="84"/>
      <c r="BX241" s="84"/>
      <c r="BY241" s="84"/>
      <c r="BZ241" s="88"/>
      <c r="CA241" s="84"/>
      <c r="CB241" s="88"/>
      <c r="CC241" s="84"/>
      <c r="CD241" s="84"/>
      <c r="CE241" s="84"/>
      <c r="CF241" s="84"/>
      <c r="CG241" s="84"/>
      <c r="CH241" s="84"/>
      <c r="CI241" s="84"/>
      <c r="CJ241" s="84"/>
      <c r="CK241" s="84"/>
      <c r="CL241" s="84"/>
      <c r="CM241" s="84"/>
      <c r="CN241" s="84"/>
      <c r="CO241" s="84"/>
      <c r="CP241" s="84"/>
      <c r="CQ241" s="84"/>
      <c r="CR241" s="84"/>
      <c r="CS241" s="84"/>
      <c r="CT241" s="84"/>
      <c r="CU241" s="84"/>
      <c r="CV241" s="84"/>
      <c r="CW241" s="84"/>
      <c r="CX241" s="84"/>
      <c r="CY241" s="84"/>
      <c r="CZ241" s="84"/>
      <c r="DA241" s="84"/>
      <c r="DB241" s="84"/>
      <c r="DC241" s="84"/>
      <c r="DD241" s="84"/>
      <c r="DE241" s="84"/>
      <c r="DF241" s="84"/>
      <c r="DG241" s="84"/>
      <c r="DH241" s="84"/>
      <c r="DI241" s="84"/>
      <c r="DJ241" s="87"/>
      <c r="DK241" s="84"/>
      <c r="DL241" s="84"/>
      <c r="DM241" s="84"/>
      <c r="DN241" s="84"/>
      <c r="DO241" s="84"/>
      <c r="DP241" s="84"/>
      <c r="DQ241" s="84"/>
    </row>
    <row r="242" spans="1:121" ht="15">
      <c r="A242" s="84"/>
      <c r="B242" s="85"/>
      <c r="C242" s="84"/>
      <c r="D242" s="84"/>
      <c r="E242" s="84"/>
      <c r="F242" s="84"/>
      <c r="G242" s="84"/>
      <c r="H242" s="84"/>
      <c r="I242" s="84"/>
      <c r="J242" s="84"/>
      <c r="K242" s="88"/>
      <c r="L242" s="84"/>
      <c r="M242" s="88"/>
      <c r="N242" s="84"/>
      <c r="O242" s="84"/>
      <c r="P242" s="84"/>
      <c r="Q242" s="84"/>
      <c r="R242" s="88"/>
      <c r="S242" s="88"/>
      <c r="T242" s="88"/>
      <c r="U242" s="84"/>
      <c r="V242" s="84"/>
      <c r="W242" s="84"/>
      <c r="X242" s="84"/>
      <c r="Y242" s="84"/>
      <c r="Z242" s="84"/>
      <c r="AA242" s="84"/>
      <c r="AB242" s="84"/>
      <c r="AC242" s="84"/>
      <c r="AD242" s="88"/>
      <c r="AE242" s="88"/>
      <c r="AF242" s="88"/>
      <c r="AG242" s="84"/>
      <c r="AH242" s="84"/>
      <c r="AI242" s="84"/>
      <c r="AJ242" s="84"/>
      <c r="AK242" s="84"/>
      <c r="AL242" s="84"/>
      <c r="AM242" s="84"/>
      <c r="AN242" s="84"/>
      <c r="AO242" s="84"/>
      <c r="AP242" s="88"/>
      <c r="AQ242" s="88"/>
      <c r="AR242" s="88"/>
      <c r="AS242" s="84"/>
      <c r="AT242" s="84"/>
      <c r="AU242" s="84"/>
      <c r="AV242" s="84"/>
      <c r="AW242" s="84"/>
      <c r="AX242" s="84"/>
      <c r="AY242" s="88"/>
      <c r="AZ242" s="88"/>
      <c r="BA242" s="88"/>
      <c r="BB242" s="84"/>
      <c r="BC242" s="84"/>
      <c r="BD242" s="84"/>
      <c r="BE242" s="84"/>
      <c r="BF242" s="84"/>
      <c r="BG242" s="84"/>
      <c r="BH242" s="84"/>
      <c r="BI242" s="84"/>
      <c r="BJ242" s="84"/>
      <c r="BK242" s="84"/>
      <c r="BL242" s="84"/>
      <c r="BM242" s="84"/>
      <c r="BN242" s="84"/>
      <c r="BO242" s="84"/>
      <c r="BP242" s="84"/>
      <c r="BQ242" s="84"/>
      <c r="BR242" s="84"/>
      <c r="BS242" s="84"/>
      <c r="BT242" s="84"/>
      <c r="BU242" s="84"/>
      <c r="BV242" s="84"/>
      <c r="BW242" s="84"/>
      <c r="BX242" s="84"/>
      <c r="BY242" s="84"/>
      <c r="BZ242" s="88"/>
      <c r="CA242" s="84"/>
      <c r="CB242" s="88"/>
      <c r="CC242" s="84"/>
      <c r="CD242" s="84"/>
      <c r="CE242" s="84"/>
      <c r="CF242" s="84"/>
      <c r="CG242" s="84"/>
      <c r="CH242" s="84"/>
      <c r="CI242" s="84"/>
      <c r="CJ242" s="84"/>
      <c r="CK242" s="84"/>
      <c r="CL242" s="84"/>
      <c r="CM242" s="84"/>
      <c r="CN242" s="84"/>
      <c r="CO242" s="84"/>
      <c r="CP242" s="84"/>
      <c r="CQ242" s="84"/>
      <c r="CR242" s="84"/>
      <c r="CS242" s="84"/>
      <c r="CT242" s="84"/>
      <c r="CU242" s="84"/>
      <c r="CV242" s="84"/>
      <c r="CW242" s="84"/>
      <c r="CX242" s="84"/>
      <c r="CY242" s="84"/>
      <c r="CZ242" s="84"/>
      <c r="DA242" s="84"/>
      <c r="DB242" s="84"/>
      <c r="DC242" s="84"/>
      <c r="DD242" s="84"/>
      <c r="DE242" s="84"/>
      <c r="DF242" s="84"/>
      <c r="DG242" s="84"/>
      <c r="DH242" s="84"/>
      <c r="DI242" s="84"/>
      <c r="DJ242" s="87"/>
      <c r="DK242" s="84"/>
      <c r="DL242" s="84"/>
      <c r="DM242" s="84"/>
      <c r="DN242" s="84"/>
      <c r="DO242" s="84"/>
      <c r="DP242" s="84"/>
      <c r="DQ242" s="84"/>
    </row>
    <row r="243" spans="1:121" ht="15">
      <c r="A243" s="84"/>
      <c r="B243" s="85"/>
      <c r="C243" s="84"/>
      <c r="D243" s="84"/>
      <c r="E243" s="84"/>
      <c r="F243" s="84"/>
      <c r="G243" s="84"/>
      <c r="H243" s="84"/>
      <c r="I243" s="84"/>
      <c r="J243" s="84"/>
      <c r="K243" s="88"/>
      <c r="L243" s="84"/>
      <c r="M243" s="88"/>
      <c r="N243" s="84"/>
      <c r="O243" s="84"/>
      <c r="P243" s="84"/>
      <c r="Q243" s="84"/>
      <c r="R243" s="88"/>
      <c r="S243" s="88"/>
      <c r="T243" s="88"/>
      <c r="U243" s="84"/>
      <c r="V243" s="84"/>
      <c r="W243" s="84"/>
      <c r="X243" s="84"/>
      <c r="Y243" s="84"/>
      <c r="Z243" s="84"/>
      <c r="AA243" s="84"/>
      <c r="AB243" s="84"/>
      <c r="AC243" s="84"/>
      <c r="AD243" s="88"/>
      <c r="AE243" s="88"/>
      <c r="AF243" s="88"/>
      <c r="AG243" s="84"/>
      <c r="AH243" s="84"/>
      <c r="AI243" s="84"/>
      <c r="AJ243" s="84"/>
      <c r="AK243" s="84"/>
      <c r="AL243" s="84"/>
      <c r="AM243" s="84"/>
      <c r="AN243" s="84"/>
      <c r="AO243" s="84"/>
      <c r="AP243" s="88"/>
      <c r="AQ243" s="88"/>
      <c r="AR243" s="88"/>
      <c r="AS243" s="84"/>
      <c r="AT243" s="84"/>
      <c r="AU243" s="84"/>
      <c r="AV243" s="84"/>
      <c r="AW243" s="84"/>
      <c r="AX243" s="84"/>
      <c r="AY243" s="88"/>
      <c r="AZ243" s="88"/>
      <c r="BA243" s="88"/>
      <c r="BB243" s="84"/>
      <c r="BC243" s="84"/>
      <c r="BD243" s="84"/>
      <c r="BE243" s="84"/>
      <c r="BF243" s="84"/>
      <c r="BG243" s="84"/>
      <c r="BH243" s="84"/>
      <c r="BI243" s="84"/>
      <c r="BJ243" s="84"/>
      <c r="BK243" s="84"/>
      <c r="BL243" s="84"/>
      <c r="BM243" s="84"/>
      <c r="BN243" s="84"/>
      <c r="BO243" s="84"/>
      <c r="BP243" s="84"/>
      <c r="BQ243" s="84"/>
      <c r="BR243" s="84"/>
      <c r="BS243" s="84"/>
      <c r="BT243" s="84"/>
      <c r="BU243" s="84"/>
      <c r="BV243" s="84"/>
      <c r="BW243" s="84"/>
      <c r="BX243" s="84"/>
      <c r="BY243" s="84"/>
      <c r="BZ243" s="88"/>
      <c r="CA243" s="84"/>
      <c r="CB243" s="88"/>
      <c r="CC243" s="84"/>
      <c r="CD243" s="84"/>
      <c r="CE243" s="84"/>
      <c r="CF243" s="84"/>
      <c r="CG243" s="84"/>
      <c r="CH243" s="84"/>
      <c r="CI243" s="84"/>
      <c r="CJ243" s="84"/>
      <c r="CK243" s="84"/>
      <c r="CL243" s="84"/>
      <c r="CM243" s="84"/>
      <c r="CN243" s="84"/>
      <c r="CO243" s="84"/>
      <c r="CP243" s="84"/>
      <c r="CQ243" s="84"/>
      <c r="CR243" s="84"/>
      <c r="CS243" s="84"/>
      <c r="CT243" s="84"/>
      <c r="CU243" s="84"/>
      <c r="CV243" s="84"/>
      <c r="CW243" s="84"/>
      <c r="CX243" s="84"/>
      <c r="CY243" s="84"/>
      <c r="CZ243" s="84"/>
      <c r="DA243" s="84"/>
      <c r="DB243" s="84"/>
      <c r="DC243" s="84"/>
      <c r="DD243" s="84"/>
      <c r="DE243" s="84"/>
      <c r="DF243" s="84"/>
      <c r="DG243" s="84"/>
      <c r="DH243" s="84"/>
      <c r="DI243" s="84"/>
      <c r="DJ243" s="87"/>
      <c r="DK243" s="84"/>
      <c r="DL243" s="84"/>
      <c r="DM243" s="84"/>
      <c r="DN243" s="84"/>
      <c r="DO243" s="84"/>
      <c r="DP243" s="84"/>
      <c r="DQ243" s="84"/>
    </row>
    <row r="244" spans="1:121" ht="15">
      <c r="A244" s="84"/>
      <c r="B244" s="85"/>
      <c r="C244" s="84"/>
      <c r="D244" s="84"/>
      <c r="E244" s="84"/>
      <c r="F244" s="84"/>
      <c r="G244" s="84"/>
      <c r="H244" s="84"/>
      <c r="I244" s="84"/>
      <c r="J244" s="84"/>
      <c r="K244" s="88"/>
      <c r="L244" s="84"/>
      <c r="M244" s="88"/>
      <c r="N244" s="84"/>
      <c r="O244" s="84"/>
      <c r="P244" s="84"/>
      <c r="Q244" s="84"/>
      <c r="R244" s="88"/>
      <c r="S244" s="88"/>
      <c r="T244" s="88"/>
      <c r="U244" s="84"/>
      <c r="V244" s="84"/>
      <c r="W244" s="84"/>
      <c r="X244" s="84"/>
      <c r="Y244" s="84"/>
      <c r="Z244" s="84"/>
      <c r="AA244" s="84"/>
      <c r="AB244" s="84"/>
      <c r="AC244" s="84"/>
      <c r="AD244" s="88"/>
      <c r="AE244" s="88"/>
      <c r="AF244" s="88"/>
      <c r="AG244" s="84"/>
      <c r="AH244" s="84"/>
      <c r="AI244" s="84"/>
      <c r="AJ244" s="84"/>
      <c r="AK244" s="84"/>
      <c r="AL244" s="84"/>
      <c r="AM244" s="84"/>
      <c r="AN244" s="84"/>
      <c r="AO244" s="84"/>
      <c r="AP244" s="88"/>
      <c r="AQ244" s="88"/>
      <c r="AR244" s="88"/>
      <c r="AS244" s="84"/>
      <c r="AT244" s="84"/>
      <c r="AU244" s="84"/>
      <c r="AV244" s="84"/>
      <c r="AW244" s="84"/>
      <c r="AX244" s="84"/>
      <c r="AY244" s="88"/>
      <c r="AZ244" s="88"/>
      <c r="BA244" s="88"/>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c r="BZ244" s="88"/>
      <c r="CA244" s="84"/>
      <c r="CB244" s="88"/>
      <c r="CC244" s="84"/>
      <c r="CD244" s="84"/>
      <c r="CE244" s="84"/>
      <c r="CF244" s="84"/>
      <c r="CG244" s="84"/>
      <c r="CH244" s="84"/>
      <c r="CI244" s="84"/>
      <c r="CJ244" s="84"/>
      <c r="CK244" s="84"/>
      <c r="CL244" s="84"/>
      <c r="CM244" s="84"/>
      <c r="CN244" s="84"/>
      <c r="CO244" s="84"/>
      <c r="CP244" s="84"/>
      <c r="CQ244" s="84"/>
      <c r="CR244" s="84"/>
      <c r="CS244" s="84"/>
      <c r="CT244" s="84"/>
      <c r="CU244" s="84"/>
      <c r="CV244" s="84"/>
      <c r="CW244" s="84"/>
      <c r="CX244" s="84"/>
      <c r="CY244" s="84"/>
      <c r="CZ244" s="84"/>
      <c r="DA244" s="84"/>
      <c r="DB244" s="84"/>
      <c r="DC244" s="84"/>
      <c r="DD244" s="84"/>
      <c r="DE244" s="84"/>
      <c r="DF244" s="84"/>
      <c r="DG244" s="84"/>
      <c r="DH244" s="84"/>
      <c r="DI244" s="84"/>
      <c r="DJ244" s="87"/>
      <c r="DK244" s="84"/>
      <c r="DL244" s="84"/>
      <c r="DM244" s="84"/>
      <c r="DN244" s="84"/>
      <c r="DO244" s="84"/>
      <c r="DP244" s="84"/>
      <c r="DQ244" s="84"/>
    </row>
    <row r="245" spans="1:121" ht="15">
      <c r="A245" s="84"/>
      <c r="B245" s="85"/>
      <c r="C245" s="84"/>
      <c r="D245" s="84"/>
      <c r="E245" s="84"/>
      <c r="F245" s="84"/>
      <c r="G245" s="84"/>
      <c r="H245" s="84"/>
      <c r="I245" s="84"/>
      <c r="J245" s="84"/>
      <c r="K245" s="88"/>
      <c r="L245" s="84"/>
      <c r="M245" s="88"/>
      <c r="N245" s="84"/>
      <c r="O245" s="84"/>
      <c r="P245" s="84"/>
      <c r="Q245" s="84"/>
      <c r="R245" s="88"/>
      <c r="S245" s="88"/>
      <c r="T245" s="88"/>
      <c r="U245" s="84"/>
      <c r="V245" s="84"/>
      <c r="W245" s="84"/>
      <c r="X245" s="84"/>
      <c r="Y245" s="84"/>
      <c r="Z245" s="84"/>
      <c r="AA245" s="84"/>
      <c r="AB245" s="84"/>
      <c r="AC245" s="84"/>
      <c r="AD245" s="88"/>
      <c r="AE245" s="88"/>
      <c r="AF245" s="88"/>
      <c r="AG245" s="84"/>
      <c r="AH245" s="84"/>
      <c r="AI245" s="84"/>
      <c r="AJ245" s="84"/>
      <c r="AK245" s="84"/>
      <c r="AL245" s="84"/>
      <c r="AM245" s="84"/>
      <c r="AN245" s="84"/>
      <c r="AO245" s="84"/>
      <c r="AP245" s="88"/>
      <c r="AQ245" s="88"/>
      <c r="AR245" s="88"/>
      <c r="AS245" s="84"/>
      <c r="AT245" s="84"/>
      <c r="AU245" s="84"/>
      <c r="AV245" s="84"/>
      <c r="AW245" s="84"/>
      <c r="AX245" s="84"/>
      <c r="AY245" s="88"/>
      <c r="AZ245" s="88"/>
      <c r="BA245" s="88"/>
      <c r="BB245" s="84"/>
      <c r="BC245" s="84"/>
      <c r="BD245" s="84"/>
      <c r="BE245" s="84"/>
      <c r="BF245" s="84"/>
      <c r="BG245" s="84"/>
      <c r="BH245" s="84"/>
      <c r="BI245" s="84"/>
      <c r="BJ245" s="84"/>
      <c r="BK245" s="84"/>
      <c r="BL245" s="84"/>
      <c r="BM245" s="84"/>
      <c r="BN245" s="84"/>
      <c r="BO245" s="84"/>
      <c r="BP245" s="84"/>
      <c r="BQ245" s="84"/>
      <c r="BR245" s="84"/>
      <c r="BS245" s="84"/>
      <c r="BT245" s="84"/>
      <c r="BU245" s="84"/>
      <c r="BV245" s="84"/>
      <c r="BW245" s="84"/>
      <c r="BX245" s="84"/>
      <c r="BY245" s="84"/>
      <c r="BZ245" s="88"/>
      <c r="CA245" s="84"/>
      <c r="CB245" s="88"/>
      <c r="CC245" s="84"/>
      <c r="CD245" s="84"/>
      <c r="CE245" s="84"/>
      <c r="CF245" s="84"/>
      <c r="CG245" s="84"/>
      <c r="CH245" s="84"/>
      <c r="CI245" s="84"/>
      <c r="CJ245" s="84"/>
      <c r="CK245" s="84"/>
      <c r="CL245" s="84"/>
      <c r="CM245" s="84"/>
      <c r="CN245" s="84"/>
      <c r="CO245" s="84"/>
      <c r="CP245" s="84"/>
      <c r="CQ245" s="84"/>
      <c r="CR245" s="84"/>
      <c r="CS245" s="84"/>
      <c r="CT245" s="84"/>
      <c r="CU245" s="84"/>
      <c r="CV245" s="84"/>
      <c r="CW245" s="84"/>
      <c r="CX245" s="84"/>
      <c r="CY245" s="84"/>
      <c r="CZ245" s="84"/>
      <c r="DA245" s="84"/>
      <c r="DB245" s="84"/>
      <c r="DC245" s="84"/>
      <c r="DD245" s="84"/>
      <c r="DE245" s="84"/>
      <c r="DF245" s="84"/>
      <c r="DG245" s="84"/>
      <c r="DH245" s="84"/>
      <c r="DI245" s="84"/>
      <c r="DJ245" s="87"/>
      <c r="DK245" s="84"/>
      <c r="DL245" s="84"/>
      <c r="DM245" s="84"/>
      <c r="DN245" s="84"/>
      <c r="DO245" s="84"/>
      <c r="DP245" s="84"/>
      <c r="DQ245" s="84"/>
    </row>
    <row r="246" spans="1:121" ht="15">
      <c r="A246" s="84"/>
      <c r="B246" s="85"/>
      <c r="C246" s="84"/>
      <c r="D246" s="84"/>
      <c r="E246" s="84"/>
      <c r="F246" s="84"/>
      <c r="G246" s="84"/>
      <c r="H246" s="84"/>
      <c r="I246" s="84"/>
      <c r="J246" s="84"/>
      <c r="K246" s="88"/>
      <c r="L246" s="84"/>
      <c r="M246" s="88"/>
      <c r="N246" s="84"/>
      <c r="O246" s="84"/>
      <c r="P246" s="84"/>
      <c r="Q246" s="84"/>
      <c r="R246" s="88"/>
      <c r="S246" s="88"/>
      <c r="T246" s="88"/>
      <c r="U246" s="84"/>
      <c r="V246" s="84"/>
      <c r="W246" s="84"/>
      <c r="X246" s="84"/>
      <c r="Y246" s="84"/>
      <c r="Z246" s="84"/>
      <c r="AA246" s="84"/>
      <c r="AB246" s="84"/>
      <c r="AC246" s="84"/>
      <c r="AD246" s="88"/>
      <c r="AE246" s="88"/>
      <c r="AF246" s="88"/>
      <c r="AG246" s="84"/>
      <c r="AH246" s="84"/>
      <c r="AI246" s="84"/>
      <c r="AJ246" s="84"/>
      <c r="AK246" s="84"/>
      <c r="AL246" s="84"/>
      <c r="AM246" s="84"/>
      <c r="AN246" s="84"/>
      <c r="AO246" s="84"/>
      <c r="AP246" s="88"/>
      <c r="AQ246" s="88"/>
      <c r="AR246" s="88"/>
      <c r="AS246" s="84"/>
      <c r="AT246" s="84"/>
      <c r="AU246" s="84"/>
      <c r="AV246" s="84"/>
      <c r="AW246" s="84"/>
      <c r="AX246" s="84"/>
      <c r="AY246" s="88"/>
      <c r="AZ246" s="88"/>
      <c r="BA246" s="88"/>
      <c r="BB246" s="84"/>
      <c r="BC246" s="84"/>
      <c r="BD246" s="84"/>
      <c r="BE246" s="84"/>
      <c r="BF246" s="84"/>
      <c r="BG246" s="84"/>
      <c r="BH246" s="84"/>
      <c r="BI246" s="84"/>
      <c r="BJ246" s="84"/>
      <c r="BK246" s="84"/>
      <c r="BL246" s="84"/>
      <c r="BM246" s="84"/>
      <c r="BN246" s="84"/>
      <c r="BO246" s="84"/>
      <c r="BP246" s="84"/>
      <c r="BQ246" s="84"/>
      <c r="BR246" s="84"/>
      <c r="BS246" s="84"/>
      <c r="BT246" s="84"/>
      <c r="BU246" s="84"/>
      <c r="BV246" s="84"/>
      <c r="BW246" s="84"/>
      <c r="BX246" s="84"/>
      <c r="BY246" s="84"/>
      <c r="BZ246" s="88"/>
      <c r="CA246" s="84"/>
      <c r="CB246" s="88"/>
      <c r="CC246" s="84"/>
      <c r="CD246" s="84"/>
      <c r="CE246" s="84"/>
      <c r="CF246" s="84"/>
      <c r="CG246" s="84"/>
      <c r="CH246" s="84"/>
      <c r="CI246" s="84"/>
      <c r="CJ246" s="84"/>
      <c r="CK246" s="84"/>
      <c r="CL246" s="84"/>
      <c r="CM246" s="84"/>
      <c r="CN246" s="84"/>
      <c r="CO246" s="84"/>
      <c r="CP246" s="84"/>
      <c r="CQ246" s="84"/>
      <c r="CR246" s="84"/>
      <c r="CS246" s="84"/>
      <c r="CT246" s="84"/>
      <c r="CU246" s="84"/>
      <c r="CV246" s="84"/>
      <c r="CW246" s="84"/>
      <c r="CX246" s="84"/>
      <c r="CY246" s="84"/>
      <c r="CZ246" s="84"/>
      <c r="DA246" s="84"/>
      <c r="DB246" s="84"/>
      <c r="DC246" s="84"/>
      <c r="DD246" s="84"/>
      <c r="DE246" s="84"/>
      <c r="DF246" s="84"/>
      <c r="DG246" s="84"/>
      <c r="DH246" s="84"/>
      <c r="DI246" s="84"/>
      <c r="DJ246" s="87"/>
      <c r="DK246" s="84"/>
      <c r="DL246" s="84"/>
      <c r="DM246" s="84"/>
      <c r="DN246" s="84"/>
      <c r="DO246" s="84"/>
      <c r="DP246" s="84"/>
      <c r="DQ246" s="84"/>
    </row>
    <row r="247" spans="1:121" ht="15">
      <c r="A247" s="84"/>
      <c r="B247" s="85"/>
      <c r="C247" s="84"/>
      <c r="D247" s="84"/>
      <c r="E247" s="84"/>
      <c r="F247" s="84"/>
      <c r="G247" s="84"/>
      <c r="H247" s="84"/>
      <c r="I247" s="84"/>
      <c r="J247" s="84"/>
      <c r="K247" s="88"/>
      <c r="L247" s="84"/>
      <c r="M247" s="88"/>
      <c r="N247" s="84"/>
      <c r="O247" s="84"/>
      <c r="P247" s="84"/>
      <c r="Q247" s="84"/>
      <c r="R247" s="88"/>
      <c r="S247" s="88"/>
      <c r="T247" s="88"/>
      <c r="U247" s="84"/>
      <c r="V247" s="84"/>
      <c r="W247" s="84"/>
      <c r="X247" s="84"/>
      <c r="Y247" s="84"/>
      <c r="Z247" s="84"/>
      <c r="AA247" s="84"/>
      <c r="AB247" s="84"/>
      <c r="AC247" s="84"/>
      <c r="AD247" s="88"/>
      <c r="AE247" s="88"/>
      <c r="AF247" s="88"/>
      <c r="AG247" s="84"/>
      <c r="AH247" s="84"/>
      <c r="AI247" s="84"/>
      <c r="AJ247" s="84"/>
      <c r="AK247" s="84"/>
      <c r="AL247" s="84"/>
      <c r="AM247" s="84"/>
      <c r="AN247" s="84"/>
      <c r="AO247" s="84"/>
      <c r="AP247" s="88"/>
      <c r="AQ247" s="88"/>
      <c r="AR247" s="88"/>
      <c r="AS247" s="84"/>
      <c r="AT247" s="84"/>
      <c r="AU247" s="84"/>
      <c r="AV247" s="84"/>
      <c r="AW247" s="84"/>
      <c r="AX247" s="84"/>
      <c r="AY247" s="88"/>
      <c r="AZ247" s="88"/>
      <c r="BA247" s="88"/>
      <c r="BB247" s="84"/>
      <c r="BC247" s="84"/>
      <c r="BD247" s="84"/>
      <c r="BE247" s="84"/>
      <c r="BF247" s="84"/>
      <c r="BG247" s="84"/>
      <c r="BH247" s="84"/>
      <c r="BI247" s="84"/>
      <c r="BJ247" s="84"/>
      <c r="BK247" s="84"/>
      <c r="BL247" s="84"/>
      <c r="BM247" s="84"/>
      <c r="BN247" s="84"/>
      <c r="BO247" s="84"/>
      <c r="BP247" s="84"/>
      <c r="BQ247" s="84"/>
      <c r="BR247" s="84"/>
      <c r="BS247" s="84"/>
      <c r="BT247" s="84"/>
      <c r="BU247" s="84"/>
      <c r="BV247" s="84"/>
      <c r="BW247" s="84"/>
      <c r="BX247" s="84"/>
      <c r="BY247" s="84"/>
      <c r="BZ247" s="88"/>
      <c r="CA247" s="84"/>
      <c r="CB247" s="88"/>
      <c r="CC247" s="84"/>
      <c r="CD247" s="84"/>
      <c r="CE247" s="84"/>
      <c r="CF247" s="84"/>
      <c r="CG247" s="84"/>
      <c r="CH247" s="84"/>
      <c r="CI247" s="84"/>
      <c r="CJ247" s="84"/>
      <c r="CK247" s="84"/>
      <c r="CL247" s="84"/>
      <c r="CM247" s="84"/>
      <c r="CN247" s="84"/>
      <c r="CO247" s="84"/>
      <c r="CP247" s="84"/>
      <c r="CQ247" s="84"/>
      <c r="CR247" s="84"/>
      <c r="CS247" s="84"/>
      <c r="CT247" s="84"/>
      <c r="CU247" s="84"/>
      <c r="CV247" s="84"/>
      <c r="CW247" s="84"/>
      <c r="CX247" s="84"/>
      <c r="CY247" s="84"/>
      <c r="CZ247" s="84"/>
      <c r="DA247" s="84"/>
      <c r="DB247" s="84"/>
      <c r="DC247" s="84"/>
      <c r="DD247" s="84"/>
      <c r="DE247" s="84"/>
      <c r="DF247" s="84"/>
      <c r="DG247" s="84"/>
      <c r="DH247" s="84"/>
      <c r="DI247" s="84"/>
      <c r="DJ247" s="87"/>
      <c r="DK247" s="84"/>
      <c r="DL247" s="84"/>
      <c r="DM247" s="84"/>
      <c r="DN247" s="84"/>
      <c r="DO247" s="84"/>
      <c r="DP247" s="84"/>
      <c r="DQ247" s="84"/>
    </row>
    <row r="248" spans="1:121" ht="15">
      <c r="A248" s="84"/>
      <c r="B248" s="85"/>
      <c r="C248" s="84"/>
      <c r="D248" s="84"/>
      <c r="E248" s="84"/>
      <c r="F248" s="84"/>
      <c r="G248" s="84"/>
      <c r="H248" s="84"/>
      <c r="I248" s="84"/>
      <c r="J248" s="84"/>
      <c r="K248" s="88"/>
      <c r="L248" s="84"/>
      <c r="M248" s="88"/>
      <c r="N248" s="84"/>
      <c r="O248" s="84"/>
      <c r="P248" s="84"/>
      <c r="Q248" s="84"/>
      <c r="R248" s="88"/>
      <c r="S248" s="88"/>
      <c r="T248" s="88"/>
      <c r="U248" s="84"/>
      <c r="V248" s="84"/>
      <c r="W248" s="84"/>
      <c r="X248" s="84"/>
      <c r="Y248" s="84"/>
      <c r="Z248" s="84"/>
      <c r="AA248" s="84"/>
      <c r="AB248" s="84"/>
      <c r="AC248" s="84"/>
      <c r="AD248" s="88"/>
      <c r="AE248" s="88"/>
      <c r="AF248" s="88"/>
      <c r="AG248" s="84"/>
      <c r="AH248" s="84"/>
      <c r="AI248" s="84"/>
      <c r="AJ248" s="84"/>
      <c r="AK248" s="84"/>
      <c r="AL248" s="84"/>
      <c r="AM248" s="84"/>
      <c r="AN248" s="84"/>
      <c r="AO248" s="84"/>
      <c r="AP248" s="88"/>
      <c r="AQ248" s="88"/>
      <c r="AR248" s="88"/>
      <c r="AS248" s="84"/>
      <c r="AT248" s="84"/>
      <c r="AU248" s="84"/>
      <c r="AV248" s="84"/>
      <c r="AW248" s="84"/>
      <c r="AX248" s="84"/>
      <c r="AY248" s="88"/>
      <c r="AZ248" s="88"/>
      <c r="BA248" s="88"/>
      <c r="BB248" s="84"/>
      <c r="BC248" s="84"/>
      <c r="BD248" s="84"/>
      <c r="BE248" s="84"/>
      <c r="BF248" s="84"/>
      <c r="BG248" s="84"/>
      <c r="BH248" s="84"/>
      <c r="BI248" s="84"/>
      <c r="BJ248" s="84"/>
      <c r="BK248" s="84"/>
      <c r="BL248" s="84"/>
      <c r="BM248" s="84"/>
      <c r="BN248" s="84"/>
      <c r="BO248" s="84"/>
      <c r="BP248" s="84"/>
      <c r="BQ248" s="84"/>
      <c r="BR248" s="84"/>
      <c r="BS248" s="84"/>
      <c r="BT248" s="84"/>
      <c r="BU248" s="84"/>
      <c r="BV248" s="84"/>
      <c r="BW248" s="84"/>
      <c r="BX248" s="84"/>
      <c r="BY248" s="84"/>
      <c r="BZ248" s="88"/>
      <c r="CA248" s="84"/>
      <c r="CB248" s="88"/>
      <c r="CC248" s="84"/>
      <c r="CD248" s="84"/>
      <c r="CE248" s="84"/>
      <c r="CF248" s="84"/>
      <c r="CG248" s="84"/>
      <c r="CH248" s="84"/>
      <c r="CI248" s="84"/>
      <c r="CJ248" s="84"/>
      <c r="CK248" s="84"/>
      <c r="CL248" s="84"/>
      <c r="CM248" s="84"/>
      <c r="CN248" s="84"/>
      <c r="CO248" s="84"/>
      <c r="CP248" s="84"/>
      <c r="CQ248" s="84"/>
      <c r="CR248" s="84"/>
      <c r="CS248" s="84"/>
      <c r="CT248" s="84"/>
      <c r="CU248" s="84"/>
      <c r="CV248" s="84"/>
      <c r="CW248" s="84"/>
      <c r="CX248" s="84"/>
      <c r="CY248" s="84"/>
      <c r="CZ248" s="84"/>
      <c r="DA248" s="84"/>
      <c r="DB248" s="84"/>
      <c r="DC248" s="84"/>
      <c r="DD248" s="84"/>
      <c r="DE248" s="84"/>
      <c r="DF248" s="84"/>
      <c r="DG248" s="84"/>
      <c r="DH248" s="84"/>
      <c r="DI248" s="84"/>
      <c r="DJ248" s="87"/>
      <c r="DK248" s="84"/>
      <c r="DL248" s="84"/>
      <c r="DM248" s="84"/>
      <c r="DN248" s="84"/>
      <c r="DO248" s="84"/>
      <c r="DP248" s="84"/>
      <c r="DQ248" s="84"/>
    </row>
    <row r="249" spans="1:121" ht="15">
      <c r="A249" s="84"/>
      <c r="B249" s="85"/>
      <c r="C249" s="84"/>
      <c r="D249" s="84"/>
      <c r="E249" s="84"/>
      <c r="F249" s="84"/>
      <c r="G249" s="84"/>
      <c r="H249" s="84"/>
      <c r="I249" s="84"/>
      <c r="J249" s="84"/>
      <c r="K249" s="88"/>
      <c r="L249" s="84"/>
      <c r="M249" s="88"/>
      <c r="N249" s="84"/>
      <c r="O249" s="84"/>
      <c r="P249" s="84"/>
      <c r="Q249" s="84"/>
      <c r="R249" s="88"/>
      <c r="S249" s="88"/>
      <c r="T249" s="88"/>
      <c r="U249" s="84"/>
      <c r="V249" s="84"/>
      <c r="W249" s="84"/>
      <c r="X249" s="84"/>
      <c r="Y249" s="84"/>
      <c r="Z249" s="84"/>
      <c r="AA249" s="84"/>
      <c r="AB249" s="84"/>
      <c r="AC249" s="84"/>
      <c r="AD249" s="88"/>
      <c r="AE249" s="88"/>
      <c r="AF249" s="88"/>
      <c r="AG249" s="84"/>
      <c r="AH249" s="84"/>
      <c r="AI249" s="84"/>
      <c r="AJ249" s="84"/>
      <c r="AK249" s="84"/>
      <c r="AL249" s="84"/>
      <c r="AM249" s="84"/>
      <c r="AN249" s="84"/>
      <c r="AO249" s="84"/>
      <c r="AP249" s="88"/>
      <c r="AQ249" s="88"/>
      <c r="AR249" s="88"/>
      <c r="AS249" s="84"/>
      <c r="AT249" s="84"/>
      <c r="AU249" s="84"/>
      <c r="AV249" s="84"/>
      <c r="AW249" s="84"/>
      <c r="AX249" s="84"/>
      <c r="AY249" s="88"/>
      <c r="AZ249" s="88"/>
      <c r="BA249" s="88"/>
      <c r="BB249" s="84"/>
      <c r="BC249" s="84"/>
      <c r="BD249" s="84"/>
      <c r="BE249" s="84"/>
      <c r="BF249" s="84"/>
      <c r="BG249" s="84"/>
      <c r="BH249" s="84"/>
      <c r="BI249" s="84"/>
      <c r="BJ249" s="84"/>
      <c r="BK249" s="84"/>
      <c r="BL249" s="84"/>
      <c r="BM249" s="84"/>
      <c r="BN249" s="84"/>
      <c r="BO249" s="84"/>
      <c r="BP249" s="84"/>
      <c r="BQ249" s="84"/>
      <c r="BR249" s="84"/>
      <c r="BS249" s="84"/>
      <c r="BT249" s="84"/>
      <c r="BU249" s="84"/>
      <c r="BV249" s="84"/>
      <c r="BW249" s="84"/>
      <c r="BX249" s="84"/>
      <c r="BY249" s="84"/>
      <c r="BZ249" s="88"/>
      <c r="CA249" s="84"/>
      <c r="CB249" s="88"/>
      <c r="CC249" s="84"/>
      <c r="CD249" s="84"/>
      <c r="CE249" s="84"/>
      <c r="CF249" s="84"/>
      <c r="CG249" s="84"/>
      <c r="CH249" s="84"/>
      <c r="CI249" s="84"/>
      <c r="CJ249" s="84"/>
      <c r="CK249" s="84"/>
      <c r="CL249" s="84"/>
      <c r="CM249" s="84"/>
      <c r="CN249" s="84"/>
      <c r="CO249" s="84"/>
      <c r="CP249" s="84"/>
      <c r="CQ249" s="84"/>
      <c r="CR249" s="84"/>
      <c r="CS249" s="84"/>
      <c r="CT249" s="84"/>
      <c r="CU249" s="84"/>
      <c r="CV249" s="84"/>
      <c r="CW249" s="84"/>
      <c r="CX249" s="84"/>
      <c r="CY249" s="84"/>
      <c r="CZ249" s="84"/>
      <c r="DA249" s="84"/>
      <c r="DB249" s="84"/>
      <c r="DC249" s="84"/>
      <c r="DD249" s="84"/>
      <c r="DE249" s="84"/>
      <c r="DF249" s="84"/>
      <c r="DG249" s="84"/>
      <c r="DH249" s="84"/>
      <c r="DI249" s="84"/>
      <c r="DJ249" s="87"/>
      <c r="DK249" s="84"/>
      <c r="DL249" s="84"/>
      <c r="DM249" s="84"/>
      <c r="DN249" s="84"/>
      <c r="DO249" s="84"/>
      <c r="DP249" s="84"/>
      <c r="DQ249" s="84"/>
    </row>
    <row r="250" spans="1:121" ht="15">
      <c r="A250" s="84"/>
      <c r="B250" s="85"/>
      <c r="C250" s="84"/>
      <c r="D250" s="84"/>
      <c r="E250" s="84"/>
      <c r="F250" s="84"/>
      <c r="G250" s="84"/>
      <c r="H250" s="84"/>
      <c r="I250" s="84"/>
      <c r="J250" s="84"/>
      <c r="K250" s="88"/>
      <c r="L250" s="84"/>
      <c r="M250" s="88"/>
      <c r="N250" s="84"/>
      <c r="O250" s="84"/>
      <c r="P250" s="84"/>
      <c r="Q250" s="84"/>
      <c r="R250" s="88"/>
      <c r="S250" s="88"/>
      <c r="T250" s="88"/>
      <c r="U250" s="84"/>
      <c r="V250" s="84"/>
      <c r="W250" s="84"/>
      <c r="X250" s="84"/>
      <c r="Y250" s="84"/>
      <c r="Z250" s="84"/>
      <c r="AA250" s="84"/>
      <c r="AB250" s="84"/>
      <c r="AC250" s="84"/>
      <c r="AD250" s="88"/>
      <c r="AE250" s="88"/>
      <c r="AF250" s="88"/>
      <c r="AG250" s="84"/>
      <c r="AH250" s="84"/>
      <c r="AI250" s="84"/>
      <c r="AJ250" s="84"/>
      <c r="AK250" s="84"/>
      <c r="AL250" s="84"/>
      <c r="AM250" s="84"/>
      <c r="AN250" s="84"/>
      <c r="AO250" s="84"/>
      <c r="AP250" s="88"/>
      <c r="AQ250" s="88"/>
      <c r="AR250" s="88"/>
      <c r="AS250" s="84"/>
      <c r="AT250" s="84"/>
      <c r="AU250" s="84"/>
      <c r="AV250" s="84"/>
      <c r="AW250" s="84"/>
      <c r="AX250" s="84"/>
      <c r="AY250" s="88"/>
      <c r="AZ250" s="88"/>
      <c r="BA250" s="88"/>
      <c r="BB250" s="84"/>
      <c r="BC250" s="84"/>
      <c r="BD250" s="84"/>
      <c r="BE250" s="84"/>
      <c r="BF250" s="84"/>
      <c r="BG250" s="84"/>
      <c r="BH250" s="84"/>
      <c r="BI250" s="84"/>
      <c r="BJ250" s="84"/>
      <c r="BK250" s="84"/>
      <c r="BL250" s="84"/>
      <c r="BM250" s="84"/>
      <c r="BN250" s="84"/>
      <c r="BO250" s="84"/>
      <c r="BP250" s="84"/>
      <c r="BQ250" s="84"/>
      <c r="BR250" s="84"/>
      <c r="BS250" s="84"/>
      <c r="BT250" s="84"/>
      <c r="BU250" s="84"/>
      <c r="BV250" s="84"/>
      <c r="BW250" s="84"/>
      <c r="BX250" s="84"/>
      <c r="BY250" s="84"/>
      <c r="BZ250" s="88"/>
      <c r="CA250" s="84"/>
      <c r="CB250" s="88"/>
      <c r="CC250" s="84"/>
      <c r="CD250" s="84"/>
      <c r="CE250" s="84"/>
      <c r="CF250" s="84"/>
      <c r="CG250" s="84"/>
      <c r="CH250" s="84"/>
      <c r="CI250" s="84"/>
      <c r="CJ250" s="84"/>
      <c r="CK250" s="84"/>
      <c r="CL250" s="84"/>
      <c r="CM250" s="84"/>
      <c r="CN250" s="84"/>
      <c r="CO250" s="84"/>
      <c r="CP250" s="84"/>
      <c r="CQ250" s="84"/>
      <c r="CR250" s="84"/>
      <c r="CS250" s="84"/>
      <c r="CT250" s="84"/>
      <c r="CU250" s="84"/>
      <c r="CV250" s="84"/>
      <c r="CW250" s="84"/>
      <c r="CX250" s="84"/>
      <c r="CY250" s="84"/>
      <c r="CZ250" s="84"/>
      <c r="DA250" s="84"/>
      <c r="DB250" s="84"/>
      <c r="DC250" s="84"/>
      <c r="DD250" s="84"/>
      <c r="DE250" s="84"/>
      <c r="DF250" s="84"/>
      <c r="DG250" s="84"/>
      <c r="DH250" s="84"/>
      <c r="DI250" s="84"/>
      <c r="DJ250" s="87"/>
      <c r="DK250" s="84"/>
      <c r="DL250" s="84"/>
      <c r="DM250" s="84"/>
      <c r="DN250" s="84"/>
      <c r="DO250" s="84"/>
      <c r="DP250" s="84"/>
      <c r="DQ250" s="84"/>
    </row>
    <row r="251" spans="1:121" ht="15">
      <c r="A251" s="84"/>
      <c r="B251" s="85"/>
      <c r="C251" s="84"/>
      <c r="D251" s="84"/>
      <c r="E251" s="84"/>
      <c r="F251" s="84"/>
      <c r="G251" s="84"/>
      <c r="H251" s="84"/>
      <c r="I251" s="84"/>
      <c r="J251" s="84"/>
      <c r="K251" s="88"/>
      <c r="L251" s="84"/>
      <c r="M251" s="88"/>
      <c r="N251" s="84"/>
      <c r="O251" s="84"/>
      <c r="P251" s="84"/>
      <c r="Q251" s="84"/>
      <c r="R251" s="88"/>
      <c r="S251" s="88"/>
      <c r="T251" s="88"/>
      <c r="U251" s="84"/>
      <c r="V251" s="84"/>
      <c r="W251" s="84"/>
      <c r="X251" s="84"/>
      <c r="Y251" s="84"/>
      <c r="Z251" s="84"/>
      <c r="AA251" s="84"/>
      <c r="AB251" s="84"/>
      <c r="AC251" s="84"/>
      <c r="AD251" s="88"/>
      <c r="AE251" s="88"/>
      <c r="AF251" s="88"/>
      <c r="AG251" s="84"/>
      <c r="AH251" s="84"/>
      <c r="AI251" s="84"/>
      <c r="AJ251" s="84"/>
      <c r="AK251" s="84"/>
      <c r="AL251" s="84"/>
      <c r="AM251" s="84"/>
      <c r="AN251" s="84"/>
      <c r="AO251" s="84"/>
      <c r="AP251" s="88"/>
      <c r="AQ251" s="88"/>
      <c r="AR251" s="88"/>
      <c r="AS251" s="84"/>
      <c r="AT251" s="84"/>
      <c r="AU251" s="84"/>
      <c r="AV251" s="84"/>
      <c r="AW251" s="84"/>
      <c r="AX251" s="84"/>
      <c r="AY251" s="88"/>
      <c r="AZ251" s="88"/>
      <c r="BA251" s="88"/>
      <c r="BB251" s="84"/>
      <c r="BC251" s="84"/>
      <c r="BD251" s="84"/>
      <c r="BE251" s="84"/>
      <c r="BF251" s="84"/>
      <c r="BG251" s="84"/>
      <c r="BH251" s="84"/>
      <c r="BI251" s="84"/>
      <c r="BJ251" s="84"/>
      <c r="BK251" s="84"/>
      <c r="BL251" s="84"/>
      <c r="BM251" s="84"/>
      <c r="BN251" s="84"/>
      <c r="BO251" s="84"/>
      <c r="BP251" s="84"/>
      <c r="BQ251" s="84"/>
      <c r="BR251" s="84"/>
      <c r="BS251" s="84"/>
      <c r="BT251" s="84"/>
      <c r="BU251" s="84"/>
      <c r="BV251" s="84"/>
      <c r="BW251" s="84"/>
      <c r="BX251" s="84"/>
      <c r="BY251" s="84"/>
      <c r="BZ251" s="88"/>
      <c r="CA251" s="84"/>
      <c r="CB251" s="88"/>
      <c r="CC251" s="84"/>
      <c r="CD251" s="84"/>
      <c r="CE251" s="84"/>
      <c r="CF251" s="84"/>
      <c r="CG251" s="84"/>
      <c r="CH251" s="84"/>
      <c r="CI251" s="84"/>
      <c r="CJ251" s="84"/>
      <c r="CK251" s="84"/>
      <c r="CL251" s="84"/>
      <c r="CM251" s="84"/>
      <c r="CN251" s="84"/>
      <c r="CO251" s="84"/>
      <c r="CP251" s="84"/>
      <c r="CQ251" s="84"/>
      <c r="CR251" s="84"/>
      <c r="CS251" s="84"/>
      <c r="CT251" s="84"/>
      <c r="CU251" s="84"/>
      <c r="CV251" s="84"/>
      <c r="CW251" s="84"/>
      <c r="CX251" s="84"/>
      <c r="CY251" s="84"/>
      <c r="CZ251" s="84"/>
      <c r="DA251" s="84"/>
      <c r="DB251" s="84"/>
      <c r="DC251" s="84"/>
      <c r="DD251" s="84"/>
      <c r="DE251" s="84"/>
      <c r="DF251" s="84"/>
      <c r="DG251" s="84"/>
      <c r="DH251" s="84"/>
      <c r="DI251" s="84"/>
      <c r="DJ251" s="87"/>
      <c r="DK251" s="84"/>
      <c r="DL251" s="84"/>
      <c r="DM251" s="84"/>
      <c r="DN251" s="84"/>
      <c r="DO251" s="84"/>
      <c r="DP251" s="84"/>
      <c r="DQ251" s="84"/>
    </row>
    <row r="252" spans="1:121" ht="15">
      <c r="A252" s="84"/>
      <c r="B252" s="85"/>
      <c r="C252" s="84"/>
      <c r="D252" s="84"/>
      <c r="E252" s="84"/>
      <c r="F252" s="84"/>
      <c r="G252" s="84"/>
      <c r="H252" s="84"/>
      <c r="I252" s="84"/>
      <c r="J252" s="84"/>
      <c r="K252" s="88"/>
      <c r="L252" s="84"/>
      <c r="M252" s="88"/>
      <c r="N252" s="84"/>
      <c r="O252" s="84"/>
      <c r="P252" s="84"/>
      <c r="Q252" s="84"/>
      <c r="R252" s="88"/>
      <c r="S252" s="88"/>
      <c r="T252" s="88"/>
      <c r="U252" s="84"/>
      <c r="V252" s="84"/>
      <c r="W252" s="84"/>
      <c r="X252" s="84"/>
      <c r="Y252" s="84"/>
      <c r="Z252" s="84"/>
      <c r="AA252" s="84"/>
      <c r="AB252" s="84"/>
      <c r="AC252" s="84"/>
      <c r="AD252" s="88"/>
      <c r="AE252" s="88"/>
      <c r="AF252" s="88"/>
      <c r="AG252" s="84"/>
      <c r="AH252" s="84"/>
      <c r="AI252" s="84"/>
      <c r="AJ252" s="84"/>
      <c r="AK252" s="84"/>
      <c r="AL252" s="84"/>
      <c r="AM252" s="84"/>
      <c r="AN252" s="84"/>
      <c r="AO252" s="84"/>
      <c r="AP252" s="88"/>
      <c r="AQ252" s="88"/>
      <c r="AR252" s="88"/>
      <c r="AS252" s="84"/>
      <c r="AT252" s="84"/>
      <c r="AU252" s="84"/>
      <c r="AV252" s="84"/>
      <c r="AW252" s="84"/>
      <c r="AX252" s="84"/>
      <c r="AY252" s="88"/>
      <c r="AZ252" s="88"/>
      <c r="BA252" s="88"/>
      <c r="BB252" s="84"/>
      <c r="BC252" s="84"/>
      <c r="BD252" s="84"/>
      <c r="BE252" s="84"/>
      <c r="BF252" s="84"/>
      <c r="BG252" s="84"/>
      <c r="BH252" s="84"/>
      <c r="BI252" s="84"/>
      <c r="BJ252" s="84"/>
      <c r="BK252" s="84"/>
      <c r="BL252" s="84"/>
      <c r="BM252" s="84"/>
      <c r="BN252" s="84"/>
      <c r="BO252" s="84"/>
      <c r="BP252" s="84"/>
      <c r="BQ252" s="84"/>
      <c r="BR252" s="84"/>
      <c r="BS252" s="84"/>
      <c r="BT252" s="84"/>
      <c r="BU252" s="84"/>
      <c r="BV252" s="84"/>
      <c r="BW252" s="84"/>
      <c r="BX252" s="84"/>
      <c r="BY252" s="84"/>
      <c r="BZ252" s="88"/>
      <c r="CA252" s="84"/>
      <c r="CB252" s="88"/>
      <c r="CC252" s="84"/>
      <c r="CD252" s="84"/>
      <c r="CE252" s="84"/>
      <c r="CF252" s="84"/>
      <c r="CG252" s="84"/>
      <c r="CH252" s="84"/>
      <c r="CI252" s="84"/>
      <c r="CJ252" s="84"/>
      <c r="CK252" s="84"/>
      <c r="CL252" s="84"/>
      <c r="CM252" s="84"/>
      <c r="CN252" s="84"/>
      <c r="CO252" s="84"/>
      <c r="CP252" s="84"/>
      <c r="CQ252" s="84"/>
      <c r="CR252" s="84"/>
      <c r="CS252" s="84"/>
      <c r="CT252" s="84"/>
      <c r="CU252" s="84"/>
      <c r="CV252" s="84"/>
      <c r="CW252" s="84"/>
      <c r="CX252" s="84"/>
      <c r="CY252" s="84"/>
      <c r="CZ252" s="84"/>
      <c r="DA252" s="84"/>
      <c r="DB252" s="84"/>
      <c r="DC252" s="84"/>
      <c r="DD252" s="84"/>
      <c r="DE252" s="84"/>
      <c r="DF252" s="84"/>
      <c r="DG252" s="84"/>
      <c r="DH252" s="84"/>
      <c r="DI252" s="84"/>
      <c r="DJ252" s="87"/>
      <c r="DK252" s="84"/>
      <c r="DL252" s="84"/>
      <c r="DM252" s="84"/>
      <c r="DN252" s="84"/>
      <c r="DO252" s="84"/>
      <c r="DP252" s="84"/>
      <c r="DQ252" s="84"/>
    </row>
    <row r="253" spans="1:121" ht="15">
      <c r="A253" s="84"/>
      <c r="B253" s="85"/>
      <c r="C253" s="84"/>
      <c r="D253" s="84"/>
      <c r="E253" s="84"/>
      <c r="F253" s="84"/>
      <c r="G253" s="84"/>
      <c r="H253" s="84"/>
      <c r="I253" s="84"/>
      <c r="J253" s="84"/>
      <c r="K253" s="88"/>
      <c r="L253" s="84"/>
      <c r="M253" s="88"/>
      <c r="N253" s="84"/>
      <c r="O253" s="84"/>
      <c r="P253" s="84"/>
      <c r="Q253" s="84"/>
      <c r="R253" s="88"/>
      <c r="S253" s="88"/>
      <c r="T253" s="88"/>
      <c r="U253" s="84"/>
      <c r="V253" s="84"/>
      <c r="W253" s="84"/>
      <c r="X253" s="84"/>
      <c r="Y253" s="84"/>
      <c r="Z253" s="84"/>
      <c r="AA253" s="84"/>
      <c r="AB253" s="84"/>
      <c r="AC253" s="84"/>
      <c r="AD253" s="88"/>
      <c r="AE253" s="88"/>
      <c r="AF253" s="88"/>
      <c r="AG253" s="84"/>
      <c r="AH253" s="84"/>
      <c r="AI253" s="84"/>
      <c r="AJ253" s="84"/>
      <c r="AK253" s="84"/>
      <c r="AL253" s="84"/>
      <c r="AM253" s="84"/>
      <c r="AN253" s="84"/>
      <c r="AO253" s="84"/>
      <c r="AP253" s="88"/>
      <c r="AQ253" s="88"/>
      <c r="AR253" s="88"/>
      <c r="AS253" s="84"/>
      <c r="AT253" s="84"/>
      <c r="AU253" s="84"/>
      <c r="AV253" s="84"/>
      <c r="AW253" s="84"/>
      <c r="AX253" s="84"/>
      <c r="AY253" s="88"/>
      <c r="AZ253" s="88"/>
      <c r="BA253" s="88"/>
      <c r="BB253" s="84"/>
      <c r="BC253" s="84"/>
      <c r="BD253" s="84"/>
      <c r="BE253" s="84"/>
      <c r="BF253" s="84"/>
      <c r="BG253" s="84"/>
      <c r="BH253" s="84"/>
      <c r="BI253" s="84"/>
      <c r="BJ253" s="84"/>
      <c r="BK253" s="84"/>
      <c r="BL253" s="84"/>
      <c r="BM253" s="84"/>
      <c r="BN253" s="84"/>
      <c r="BO253" s="84"/>
      <c r="BP253" s="84"/>
      <c r="BQ253" s="84"/>
      <c r="BR253" s="84"/>
      <c r="BS253" s="84"/>
      <c r="BT253" s="84"/>
      <c r="BU253" s="84"/>
      <c r="BV253" s="84"/>
      <c r="BW253" s="84"/>
      <c r="BX253" s="84"/>
      <c r="BY253" s="84"/>
      <c r="BZ253" s="88"/>
      <c r="CA253" s="84"/>
      <c r="CB253" s="88"/>
      <c r="CC253" s="84"/>
      <c r="CD253" s="84"/>
      <c r="CE253" s="84"/>
      <c r="CF253" s="84"/>
      <c r="CG253" s="84"/>
      <c r="CH253" s="84"/>
      <c r="CI253" s="84"/>
      <c r="CJ253" s="84"/>
      <c r="CK253" s="84"/>
      <c r="CL253" s="84"/>
      <c r="CM253" s="84"/>
      <c r="CN253" s="84"/>
      <c r="CO253" s="84"/>
      <c r="CP253" s="84"/>
      <c r="CQ253" s="84"/>
      <c r="CR253" s="84"/>
      <c r="CS253" s="84"/>
      <c r="CT253" s="84"/>
      <c r="CU253" s="84"/>
      <c r="CV253" s="84"/>
      <c r="CW253" s="84"/>
      <c r="CX253" s="84"/>
      <c r="CY253" s="84"/>
      <c r="CZ253" s="84"/>
      <c r="DA253" s="84"/>
      <c r="DB253" s="84"/>
      <c r="DC253" s="84"/>
      <c r="DD253" s="84"/>
      <c r="DE253" s="84"/>
      <c r="DF253" s="84"/>
      <c r="DG253" s="84"/>
      <c r="DH253" s="84"/>
      <c r="DI253" s="84"/>
      <c r="DJ253" s="87"/>
      <c r="DK253" s="84"/>
      <c r="DL253" s="84"/>
      <c r="DM253" s="84"/>
      <c r="DN253" s="84"/>
      <c r="DO253" s="84"/>
      <c r="DP253" s="84"/>
      <c r="DQ253" s="84"/>
    </row>
    <row r="254" spans="1:121" ht="15">
      <c r="A254" s="84"/>
      <c r="B254" s="85"/>
      <c r="C254" s="84"/>
      <c r="D254" s="84"/>
      <c r="E254" s="84"/>
      <c r="F254" s="84"/>
      <c r="G254" s="84"/>
      <c r="H254" s="84"/>
      <c r="I254" s="84"/>
      <c r="J254" s="84"/>
      <c r="K254" s="88"/>
      <c r="L254" s="84"/>
      <c r="M254" s="88"/>
      <c r="N254" s="84"/>
      <c r="O254" s="84"/>
      <c r="P254" s="84"/>
      <c r="Q254" s="84"/>
      <c r="R254" s="88"/>
      <c r="S254" s="88"/>
      <c r="T254" s="88"/>
      <c r="U254" s="84"/>
      <c r="V254" s="84"/>
      <c r="W254" s="84"/>
      <c r="X254" s="84"/>
      <c r="Y254" s="84"/>
      <c r="Z254" s="84"/>
      <c r="AA254" s="84"/>
      <c r="AB254" s="84"/>
      <c r="AC254" s="84"/>
      <c r="AD254" s="88"/>
      <c r="AE254" s="88"/>
      <c r="AF254" s="88"/>
      <c r="AG254" s="84"/>
      <c r="AH254" s="84"/>
      <c r="AI254" s="84"/>
      <c r="AJ254" s="84"/>
      <c r="AK254" s="84"/>
      <c r="AL254" s="84"/>
      <c r="AM254" s="84"/>
      <c r="AN254" s="84"/>
      <c r="AO254" s="84"/>
      <c r="AP254" s="88"/>
      <c r="AQ254" s="88"/>
      <c r="AR254" s="88"/>
      <c r="AS254" s="84"/>
      <c r="AT254" s="84"/>
      <c r="AU254" s="84"/>
      <c r="AV254" s="84"/>
      <c r="AW254" s="84"/>
      <c r="AX254" s="84"/>
      <c r="AY254" s="88"/>
      <c r="AZ254" s="88"/>
      <c r="BA254" s="88"/>
      <c r="BB254" s="84"/>
      <c r="BC254" s="84"/>
      <c r="BD254" s="84"/>
      <c r="BE254" s="84"/>
      <c r="BF254" s="84"/>
      <c r="BG254" s="84"/>
      <c r="BH254" s="84"/>
      <c r="BI254" s="84"/>
      <c r="BJ254" s="84"/>
      <c r="BK254" s="84"/>
      <c r="BL254" s="84"/>
      <c r="BM254" s="84"/>
      <c r="BN254" s="84"/>
      <c r="BO254" s="84"/>
      <c r="BP254" s="84"/>
      <c r="BQ254" s="84"/>
      <c r="BR254" s="84"/>
      <c r="BS254" s="84"/>
      <c r="BT254" s="84"/>
      <c r="BU254" s="84"/>
      <c r="BV254" s="84"/>
      <c r="BW254" s="84"/>
      <c r="BX254" s="84"/>
      <c r="BY254" s="84"/>
      <c r="BZ254" s="88"/>
      <c r="CA254" s="84"/>
      <c r="CB254" s="88"/>
      <c r="CC254" s="84"/>
      <c r="CD254" s="84"/>
      <c r="CE254" s="84"/>
      <c r="CF254" s="84"/>
      <c r="CG254" s="84"/>
      <c r="CH254" s="84"/>
      <c r="CI254" s="84"/>
      <c r="CJ254" s="84"/>
      <c r="CK254" s="84"/>
      <c r="CL254" s="84"/>
      <c r="CM254" s="84"/>
      <c r="CN254" s="84"/>
      <c r="CO254" s="84"/>
      <c r="CP254" s="84"/>
      <c r="CQ254" s="84"/>
      <c r="CR254" s="84"/>
      <c r="CS254" s="84"/>
      <c r="CT254" s="84"/>
      <c r="CU254" s="84"/>
      <c r="CV254" s="84"/>
      <c r="CW254" s="84"/>
      <c r="CX254" s="84"/>
      <c r="CY254" s="84"/>
      <c r="CZ254" s="84"/>
      <c r="DA254" s="84"/>
      <c r="DB254" s="84"/>
      <c r="DC254" s="84"/>
      <c r="DD254" s="84"/>
      <c r="DE254" s="84"/>
      <c r="DF254" s="84"/>
      <c r="DG254" s="84"/>
      <c r="DH254" s="84"/>
      <c r="DI254" s="84"/>
      <c r="DJ254" s="87"/>
      <c r="DK254" s="84"/>
      <c r="DL254" s="84"/>
      <c r="DM254" s="84"/>
      <c r="DN254" s="84"/>
      <c r="DO254" s="84"/>
      <c r="DP254" s="84"/>
      <c r="DQ254" s="84"/>
    </row>
    <row r="255" spans="1:121" ht="15">
      <c r="A255" s="84"/>
      <c r="B255" s="85"/>
      <c r="C255" s="84"/>
      <c r="D255" s="84"/>
      <c r="E255" s="84"/>
      <c r="F255" s="84"/>
      <c r="G255" s="84"/>
      <c r="H255" s="84"/>
      <c r="I255" s="84"/>
      <c r="J255" s="84"/>
      <c r="K255" s="88"/>
      <c r="L255" s="84"/>
      <c r="M255" s="88"/>
      <c r="N255" s="84"/>
      <c r="O255" s="84"/>
      <c r="P255" s="84"/>
      <c r="Q255" s="84"/>
      <c r="R255" s="88"/>
      <c r="S255" s="88"/>
      <c r="T255" s="88"/>
      <c r="U255" s="84"/>
      <c r="V255" s="84"/>
      <c r="W255" s="84"/>
      <c r="X255" s="84"/>
      <c r="Y255" s="84"/>
      <c r="Z255" s="84"/>
      <c r="AA255" s="84"/>
      <c r="AB255" s="84"/>
      <c r="AC255" s="84"/>
      <c r="AD255" s="88"/>
      <c r="AE255" s="88"/>
      <c r="AF255" s="88"/>
      <c r="AG255" s="84"/>
      <c r="AH255" s="84"/>
      <c r="AI255" s="84"/>
      <c r="AJ255" s="84"/>
      <c r="AK255" s="84"/>
      <c r="AL255" s="84"/>
      <c r="AM255" s="84"/>
      <c r="AN255" s="84"/>
      <c r="AO255" s="84"/>
      <c r="AP255" s="88"/>
      <c r="AQ255" s="88"/>
      <c r="AR255" s="88"/>
      <c r="AS255" s="84"/>
      <c r="AT255" s="84"/>
      <c r="AU255" s="84"/>
      <c r="AV255" s="84"/>
      <c r="AW255" s="84"/>
      <c r="AX255" s="84"/>
      <c r="AY255" s="88"/>
      <c r="AZ255" s="88"/>
      <c r="BA255" s="88"/>
      <c r="BB255" s="84"/>
      <c r="BC255" s="84"/>
      <c r="BD255" s="84"/>
      <c r="BE255" s="84"/>
      <c r="BF255" s="84"/>
      <c r="BG255" s="84"/>
      <c r="BH255" s="84"/>
      <c r="BI255" s="84"/>
      <c r="BJ255" s="84"/>
      <c r="BK255" s="84"/>
      <c r="BL255" s="84"/>
      <c r="BM255" s="84"/>
      <c r="BN255" s="84"/>
      <c r="BO255" s="84"/>
      <c r="BP255" s="84"/>
      <c r="BQ255" s="84"/>
      <c r="BR255" s="84"/>
      <c r="BS255" s="84"/>
      <c r="BT255" s="84"/>
      <c r="BU255" s="84"/>
      <c r="BV255" s="84"/>
      <c r="BW255" s="84"/>
      <c r="BX255" s="84"/>
      <c r="BY255" s="84"/>
      <c r="BZ255" s="88"/>
      <c r="CA255" s="84"/>
      <c r="CB255" s="88"/>
      <c r="CC255" s="84"/>
      <c r="CD255" s="84"/>
      <c r="CE255" s="84"/>
      <c r="CF255" s="84"/>
      <c r="CG255" s="84"/>
      <c r="CH255" s="84"/>
      <c r="CI255" s="84"/>
      <c r="CJ255" s="84"/>
      <c r="CK255" s="84"/>
      <c r="CL255" s="84"/>
      <c r="CM255" s="84"/>
      <c r="CN255" s="84"/>
      <c r="CO255" s="84"/>
      <c r="CP255" s="84"/>
      <c r="CQ255" s="84"/>
      <c r="CR255" s="84"/>
      <c r="CS255" s="84"/>
      <c r="CT255" s="84"/>
      <c r="CU255" s="84"/>
      <c r="CV255" s="84"/>
      <c r="CW255" s="84"/>
      <c r="CX255" s="84"/>
      <c r="CY255" s="84"/>
      <c r="CZ255" s="84"/>
      <c r="DA255" s="84"/>
      <c r="DB255" s="84"/>
      <c r="DC255" s="84"/>
      <c r="DD255" s="84"/>
      <c r="DE255" s="84"/>
      <c r="DF255" s="84"/>
      <c r="DG255" s="84"/>
      <c r="DH255" s="84"/>
      <c r="DI255" s="84"/>
      <c r="DJ255" s="87"/>
      <c r="DK255" s="84"/>
      <c r="DL255" s="84"/>
      <c r="DM255" s="84"/>
      <c r="DN255" s="84"/>
      <c r="DO255" s="84"/>
      <c r="DP255" s="84"/>
      <c r="DQ255" s="84"/>
    </row>
    <row r="256" spans="1:121" ht="15">
      <c r="A256" s="84"/>
      <c r="B256" s="85"/>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c r="AW256" s="84"/>
      <c r="AX256" s="84"/>
      <c r="AY256" s="84"/>
      <c r="AZ256" s="84"/>
      <c r="BA256" s="84"/>
      <c r="BB256" s="84"/>
      <c r="BC256" s="84"/>
      <c r="BD256" s="84"/>
      <c r="BE256" s="84"/>
      <c r="BF256" s="84"/>
      <c r="BG256" s="84"/>
      <c r="BH256" s="84"/>
      <c r="BI256" s="84"/>
      <c r="BJ256" s="84"/>
      <c r="BK256" s="84"/>
      <c r="BL256" s="84"/>
      <c r="BM256" s="84"/>
      <c r="BN256" s="84"/>
      <c r="BO256" s="84"/>
      <c r="BP256" s="84"/>
      <c r="BQ256" s="84"/>
      <c r="BR256" s="84"/>
      <c r="BS256" s="84"/>
      <c r="BT256" s="84"/>
      <c r="BU256" s="84"/>
      <c r="BV256" s="84"/>
      <c r="BW256" s="84"/>
      <c r="BX256" s="84"/>
      <c r="BY256" s="84"/>
      <c r="BZ256" s="84"/>
      <c r="CA256" s="84"/>
      <c r="CB256" s="84"/>
      <c r="CC256" s="84"/>
      <c r="CD256" s="84"/>
      <c r="CE256" s="84"/>
      <c r="CF256" s="84"/>
      <c r="CG256" s="84"/>
      <c r="CH256" s="84"/>
      <c r="CI256" s="84"/>
      <c r="CJ256" s="84"/>
      <c r="CK256" s="84"/>
      <c r="CL256" s="84"/>
      <c r="CM256" s="84"/>
      <c r="CN256" s="84"/>
      <c r="CO256" s="84"/>
      <c r="CP256" s="84"/>
      <c r="CQ256" s="84"/>
      <c r="CR256" s="84"/>
      <c r="CS256" s="84"/>
      <c r="CT256" s="84"/>
      <c r="CU256" s="84"/>
      <c r="CV256" s="84"/>
      <c r="CW256" s="84"/>
      <c r="CX256" s="84"/>
      <c r="CY256" s="84"/>
      <c r="CZ256" s="84"/>
      <c r="DA256" s="84"/>
      <c r="DB256" s="84"/>
      <c r="DC256" s="84"/>
      <c r="DD256" s="84"/>
      <c r="DE256" s="84"/>
      <c r="DF256" s="84"/>
      <c r="DG256" s="84"/>
      <c r="DH256" s="84"/>
      <c r="DI256" s="84"/>
      <c r="DJ256" s="87"/>
      <c r="DK256" s="84"/>
      <c r="DL256" s="84"/>
      <c r="DM256" s="84"/>
      <c r="DN256" s="84"/>
      <c r="DO256" s="84"/>
      <c r="DP256" s="84"/>
      <c r="DQ256" s="84"/>
    </row>
  </sheetData>
  <sheetProtection algorithmName="SHA-512" hashValue="m6mY0nFH2L28kDF2y7FUN08DKgW7oI/3IOyn/dIds77Q/3vXzrRtLw0xjygAKhiM0yZGSiJTGYIO8fk5qB74EQ==" saltValue="7HGB14xL4wo3+pX0PTWgxQ==" spinCount="100000" sheet="1" formatCells="0" formatColumns="0" formatRows="0" insertColumns="0" insertRows="0" insertHyperlinks="0" deleteColumns="0" deleteRows="0" sort="0" autoFilter="0" pivotTables="0"/>
  <mergeCells count="82">
    <mergeCell ref="CS8:CU8"/>
    <mergeCell ref="CS9:CS10"/>
    <mergeCell ref="DM6:DS8"/>
    <mergeCell ref="DQ9:DS9"/>
    <mergeCell ref="DG6:DL6"/>
    <mergeCell ref="DG8:DI8"/>
    <mergeCell ref="DJ8:DL8"/>
    <mergeCell ref="DB9:DB10"/>
    <mergeCell ref="DC9:DE10"/>
    <mergeCell ref="CY9:DA10"/>
    <mergeCell ref="DF8:DF10"/>
    <mergeCell ref="AV9:AX10"/>
    <mergeCell ref="AJ9:AL10"/>
    <mergeCell ref="DN9:DP9"/>
    <mergeCell ref="CI10:CK10"/>
    <mergeCell ref="CL10:CN10"/>
    <mergeCell ref="DG9:DG10"/>
    <mergeCell ref="DH9:DH10"/>
    <mergeCell ref="DI9:DI10"/>
    <mergeCell ref="DJ9:DJ10"/>
    <mergeCell ref="DK9:DK10"/>
    <mergeCell ref="DL9:DL10"/>
    <mergeCell ref="CT9:CT10"/>
    <mergeCell ref="CU9:CU10"/>
    <mergeCell ref="CV9:CX10"/>
    <mergeCell ref="DM9:DM10"/>
    <mergeCell ref="CR8:CR10"/>
    <mergeCell ref="AD9:AF10"/>
    <mergeCell ref="AG9:AI10"/>
    <mergeCell ref="AM9:AO10"/>
    <mergeCell ref="AP9:AR10"/>
    <mergeCell ref="AS9:AU10"/>
    <mergeCell ref="O9:Q10"/>
    <mergeCell ref="R9:T10"/>
    <mergeCell ref="U9:W10"/>
    <mergeCell ref="X9:Z10"/>
    <mergeCell ref="AA9:AC10"/>
    <mergeCell ref="BH8:BP8"/>
    <mergeCell ref="BQ8:CB8"/>
    <mergeCell ref="CF8:CQ8"/>
    <mergeCell ref="BW9:BY10"/>
    <mergeCell ref="BT9:BV10"/>
    <mergeCell ref="CC7:CE10"/>
    <mergeCell ref="CF7:CN7"/>
    <mergeCell ref="BH9:BJ10"/>
    <mergeCell ref="BB7:BP7"/>
    <mergeCell ref="CF9:CH10"/>
    <mergeCell ref="BZ9:CB10"/>
    <mergeCell ref="CI9:CN9"/>
    <mergeCell ref="CO9:CQ10"/>
    <mergeCell ref="CC6:CN6"/>
    <mergeCell ref="CR6:DE6"/>
    <mergeCell ref="CR7:DE7"/>
    <mergeCell ref="DG7:DL7"/>
    <mergeCell ref="I8:K10"/>
    <mergeCell ref="L8:N10"/>
    <mergeCell ref="O8:Z8"/>
    <mergeCell ref="AA8:AI8"/>
    <mergeCell ref="AJ8:AX8"/>
    <mergeCell ref="AY8:BA10"/>
    <mergeCell ref="BB8:BD10"/>
    <mergeCell ref="BE8:BG10"/>
    <mergeCell ref="CV8:DE8"/>
    <mergeCell ref="BK9:BM10"/>
    <mergeCell ref="BN9:BP10"/>
    <mergeCell ref="BQ9:BS10"/>
    <mergeCell ref="O6:AH6"/>
    <mergeCell ref="AJ6:BA6"/>
    <mergeCell ref="BB6:BP6"/>
    <mergeCell ref="BQ6:CB6"/>
    <mergeCell ref="BQ7:CB7"/>
    <mergeCell ref="O7:AH7"/>
    <mergeCell ref="AJ7:BA7"/>
    <mergeCell ref="A2:N2"/>
    <mergeCell ref="A3:N3"/>
    <mergeCell ref="A4:N4"/>
    <mergeCell ref="A6:A11"/>
    <mergeCell ref="B6:B11"/>
    <mergeCell ref="C6:E10"/>
    <mergeCell ref="F6:N6"/>
    <mergeCell ref="F7:H10"/>
    <mergeCell ref="I7:N7"/>
  </mergeCells>
  <printOptions horizontalCentered="1"/>
  <pageMargins left="0.2" right="0.2" top="0.5" bottom="0.4" header="0.3" footer="0.3"/>
  <pageSetup paperSize="9" scale="67" orientation="landscape" blackAndWhite="1" r:id="rId1"/>
  <headerFooter>
    <oddHeader>&amp;C&amp;P</oddHeader>
    <oddFooter>&amp;C &amp;RChi tiết Phụ lục II theo dự án, tiểu dự án thành phần  &amp;K00+000........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80C38D-713F-496C-A51E-D3FFF47D7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7437C41-6094-4DCB-A6FD-67C1AF18926E}">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3E487CC-8ECC-4081-8000-833C0C5A04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PhulucI_tonghop</vt:lpstr>
      <vt:lpstr>PhulucI_chitiet</vt:lpstr>
      <vt:lpstr>PhulucII_tonghop</vt:lpstr>
      <vt:lpstr>PhulucII_chitiet</vt:lpstr>
      <vt:lpstr>PhulucI_chitiet!Print_Area</vt:lpstr>
      <vt:lpstr>PhulucII_chitiet!Print_Area</vt:lpstr>
      <vt:lpstr>PhulucII_tonghop!Print_Area</vt:lpstr>
      <vt:lpstr>PhulucI_chitiet!Print_Titles</vt:lpstr>
      <vt:lpstr>PhulucI_tonghop!Print_Titles</vt:lpstr>
      <vt:lpstr>PhulucII_chitiet!Print_Titles</vt:lpstr>
      <vt:lpstr>PhulucII_tonghop!Print_Titles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2022-09-21T02:42:18Z</dcterms:modified>
</cp:coreProperties>
</file>