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VN_2019_hp03\Downloads\"/>
    </mc:Choice>
  </mc:AlternateContent>
  <bookViews>
    <workbookView xWindow="0" yWindow="0" windowWidth="20490" windowHeight="775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G17" i="1"/>
  <c r="F17" i="1"/>
  <c r="E17" i="1"/>
  <c r="H6" i="1"/>
  <c r="H45" i="1" s="1"/>
  <c r="G6" i="1"/>
  <c r="G45" i="1" s="1"/>
  <c r="F6" i="1"/>
  <c r="F45" i="1" s="1"/>
  <c r="E6" i="1"/>
  <c r="E45" i="1" s="1"/>
  <c r="A2" i="1"/>
</calcChain>
</file>

<file path=xl/sharedStrings.xml><?xml version="1.0" encoding="utf-8"?>
<sst xmlns="http://schemas.openxmlformats.org/spreadsheetml/2006/main" count="124" uniqueCount="79">
  <si>
    <t>Phục lục IV:
DANH MỤC CÁC CÔNG TRÌNH, DỰ ÁN CHUYỂN MỤC ĐÍCH SỬ DỤNG ĐẤT NĂM 2020, 2021 CHUYỂN TIẾP THỰC HIỆN TRONG NĂM 2022 THỊ XÃ HƯƠNG THỦY</t>
  </si>
  <si>
    <t>STT</t>
  </si>
  <si>
    <t>Tên công trình,dự án</t>
  </si>
  <si>
    <t>Mã loại đất</t>
  </si>
  <si>
    <t>Địa điểm</t>
  </si>
  <si>
    <t>Diện tích khoảng
(ha)</t>
  </si>
  <si>
    <t>Diện tích chuyển mục đích sử dụng (ha)</t>
  </si>
  <si>
    <t>Ghi chú 
(Ý kiến sau rà soát)</t>
  </si>
  <si>
    <t>Đất trồng lúa</t>
  </si>
  <si>
    <t>Đất rừng phòng hộ</t>
  </si>
  <si>
    <t>Đất rừng đặc dụng</t>
  </si>
  <si>
    <t>Công trình, dự án chuyển mục đích sử dụng đất do Hội đồng nhân dân cấp tỉnh chấp thuận theo Nghị quyết số 130/NQ-HĐND ngày 10/12/2021</t>
  </si>
  <si>
    <t>I</t>
  </si>
  <si>
    <t>Chuyển tiếp từ năm 2020</t>
  </si>
  <si>
    <t>Khu tổ hợp dịch vụ - du lịch tại phường Thủy Dương</t>
  </si>
  <si>
    <t>TMD</t>
  </si>
  <si>
    <t>Phường Thủy Dương</t>
  </si>
  <si>
    <t>Hạ tầng kỹ thuật khu đất phường Thủy Dương</t>
  </si>
  <si>
    <t>ODT</t>
  </si>
  <si>
    <t>Cửa hàng xăng dầu thuộc Khu A - Đô thị mới An Vân Dương</t>
  </si>
  <si>
    <t>Xã Thủy Thanh</t>
  </si>
  <si>
    <t>Hạ tầng kỹ thuật khu dân cư xã Thủy Thanh
(Hạ tầng kỹ thuật các khu xen ghép xã Thủy Thanh)</t>
  </si>
  <si>
    <t>ONT</t>
  </si>
  <si>
    <t>Nâng cấp, mở rộng Km3 + 200 - Km4 + 00 Đường tỉnh 1</t>
  </si>
  <si>
    <t>DGT</t>
  </si>
  <si>
    <t>Đường dây 500Kv Quảng Trạch - Dốc Sỏi tại xã Dương Hòa xã Phú Sơn</t>
  </si>
  <si>
    <t>DNL</t>
  </si>
  <si>
    <t>Xã Dương Hòa, xã Phú Sơn</t>
  </si>
  <si>
    <t>Trạm biến áp 110KV Vinh Thanh và đấu nối</t>
  </si>
  <si>
    <t>Thị xã Hương Thủy</t>
  </si>
  <si>
    <t>Công trình liên huyện</t>
  </si>
  <si>
    <t>Trạm biến áp 110KV Huế 4 và đấu nối (tổng quy mô công trình 0,73 ha trong đó phần diện tích thuộc địa bàn thị xã là 0,63 ha, thành phố Huế 0,1 ha)</t>
  </si>
  <si>
    <t>Hạ tầng kỹ thuật khu đất có ký hiệu CL10 và BV thuộc khu A  - Đô thị mới An Vân Dương với tổng diện tích 10,48 ha. Trong đó phường An Đông, thành phố Huế: 6,53 ha; phường Thủy Dương, thị xã Hương Thủy: 3,95 ha</t>
  </si>
  <si>
    <t>DYT</t>
  </si>
  <si>
    <t>II</t>
  </si>
  <si>
    <t>Chuyển tiếp từ năm 2021</t>
  </si>
  <si>
    <t>Mở rộng và kè đê hói thoát nước đường Khúc Thừa Dụ</t>
  </si>
  <si>
    <t>DTL</t>
  </si>
  <si>
    <t>Hạ tầng kỹ thuật khu dân cư Thủy Dương</t>
  </si>
  <si>
    <t>Hạ tầng kỹ thuật Khu dân cư Đại Giang</t>
  </si>
  <si>
    <t>Hạ tầng kỹ thuật khu đất phường Thủy Dương (phần bổ sung)</t>
  </si>
  <si>
    <t>CQP</t>
  </si>
  <si>
    <t xml:space="preserve">Đường mặt cắt 19,5m đi qua khu đất xây dựng bệnh viện Sản - Nhi, thuộc khu E- đô thị mới An Vân Dương </t>
  </si>
  <si>
    <t>Xã Thủy Thanh - Phường Thủy Dương</t>
  </si>
  <si>
    <t>Tuyến đường liên khu 18,5m nối từ Khu hạ tầng kỹ thuật Thủy Thanh giai đoạn 3 đến Khu hạ tầng kỹ thuật Thủy Dương giai đoạn 3. (Đô thị mới An Vân Dương)</t>
  </si>
  <si>
    <t>Hạ tầng kỹ thuật khu dân cư, tái định cư Bàu Tròn giai đoạn 1, phường Thủy Phương</t>
  </si>
  <si>
    <t>Phường Thủy Phương</t>
  </si>
  <si>
    <t>Hạ tầng kỹ thuật khu dân cư Thanh Lam giai đoạn 3 phường Thủy Phương (phần diện tích bổ sung)</t>
  </si>
  <si>
    <t>Kè gia cố và xử lý thoát lũ kênh Nam Sông Hương đoạn qua phường Thủy Dương và Thủy Phương</t>
  </si>
  <si>
    <t>Phường Thủy Phương, Thủy Dương</t>
  </si>
  <si>
    <t>Hạ tầng kỹ thuật khu dân cư OTT4 thuộc khu E - đô thị mới An Vân Dương</t>
  </si>
  <si>
    <t>Hạ tầng kỹ thuật khu dân cư OTT8, OTT9, khu dịch vụ DV1 và cây xanh CX4 thuộc khu E - đô thị mới An Vân Dương</t>
  </si>
  <si>
    <t>ODT, TMD, DKV</t>
  </si>
  <si>
    <t>Xã Thủy Thanh; Phường Thủy Dương</t>
  </si>
  <si>
    <t>Hạ tầng kỹ thuật khu dân cư liền kề 03 thuộc khu trung tâm thị xã Hương Thủy</t>
  </si>
  <si>
    <t>Phường Phú Bài</t>
  </si>
  <si>
    <t>Quy hoạch xen cư tổ 5 (sau hướng nghiệp dạy nghề)</t>
  </si>
  <si>
    <t>Phường Thủy Lương</t>
  </si>
  <si>
    <t>Xây dựng mới nhà văn hóa tổ dân phố 7</t>
  </si>
  <si>
    <t>DSH</t>
  </si>
  <si>
    <t>Hạ tầng kỹ thuật khu dân cư tổ 7 phường Thủy Lương</t>
  </si>
  <si>
    <t>Đường từ đường Thuận Hóa đến đường Thân Nhân Trung, phường Thủy Lương (Phần diện tích bổ sung)</t>
  </si>
  <si>
    <t>Hạ tầng kỹ thuật khu dân cư Thanh - Dương, xã Thủy Thanh (Hạ tầng kỹ thuật khu dân cư Hói Sai Thượng giai đoạn 4, xã Thủy Thanh)</t>
  </si>
  <si>
    <t>Hạ tầng kỹ thuật Khu dân cư thôn Vân Thê Trung, xã Thủy Thanh</t>
  </si>
  <si>
    <t xml:space="preserve"> Xã Thủy Thanh</t>
  </si>
  <si>
    <t>Nâng cấp mở rộng Đường tỉnh 1 (đoạn từ đường Trường Chinh về cầu Ngói Thanh Toàn)</t>
  </si>
  <si>
    <t>Kè chống sạt lở hai bờ sông Phù Bài</t>
  </si>
  <si>
    <t>Xã Thủy Phù</t>
  </si>
  <si>
    <t>Trụ sở Cảnh sát phòng cháy chữa cháy và Trung tâm nghiên cứu và đào tạo, huấn luyện PCCC, cứu nạn, cứu hộ tỉnh Thừa Thiên Huế (Tổng quy mô diện tích 5,12 ha, trong đó Thành Phố Huế: 4,05 ha; Thị xã Hương Thủy: 1,07 ha</t>
  </si>
  <si>
    <t>CAN</t>
  </si>
  <si>
    <t>Tiểu dự án cải tạo và phát triển lưới điện trung hạ áp khu vực trung tâm huyện lỵ, thành phố của tỉnh Thừa Thiên Huế (KfW3.1). (Thị xã Hương Thủy 0,34 ha trong đó xã Dương Hòa: 0,02 ha; Phú Sơn: 0,08 ha; Thủy Châu: 0,011 ha; Thủy Lương: 0,018 ha; Phú Bài: 0,07 ha; Thủy Phương: 0,07 ha; Thủy Dương: 0,07 ha)</t>
  </si>
  <si>
    <t>Khu đô thị phía Bắc sông Như Ý, thuộc Khu E - Đô thị mới An Vân Dương (Tổng diện tích 9,95 ha, trong đó 0,38 ha thuộc thị xã hương Thủy, thành phố Huế 9,57 ha)</t>
  </si>
  <si>
    <t xml:space="preserve">Xã Thủy Thanh </t>
  </si>
  <si>
    <t>Di dời đường dây trung hạ thế phục vụ thi công đường Hồ Chí Minh đoạn Cam Lộ - La Sơn qua thị xã Hương Thủy</t>
  </si>
  <si>
    <t>Phường Thủy Phương,
Xã Phú Sơn, 
Xã Thủy Phù</t>
  </si>
  <si>
    <t>Nhà ở xã hội tại khu đất XH6 thuộc khu E - Khu đô thị mới An Vân Dương (điều chỉnh địa điểm thực hiện)  (Tổng quy mô dự án: 7,9 ha. Trong đó phần diện tích thuộc địa bàn thành phố là 3,21 ha; thị xã Hương Thủy 4,69 ha)</t>
  </si>
  <si>
    <t>Cầu Phú Thứ (Tổng quy mô diện tích: 0.49 ha, trong đó huyện Phú Vang: 0,22 ha và thị xã Hương Thủy 0,27 ha)</t>
  </si>
  <si>
    <t xml:space="preserve">Thị xã Hương Thủy </t>
  </si>
  <si>
    <t>TỔNG CỘNG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</si>
</sst>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13" x14ac:knownFonts="1">
    <font>
      <sz val="11"/>
      <color theme="1"/>
      <name val="Calibri"/>
      <family val="2"/>
      <charset val="1"/>
      <scheme val="minor"/>
    </font>
    <font>
      <sz val="11"/>
      <color theme="1"/>
      <name val="Calibri"/>
      <family val="2"/>
      <charset val="1"/>
      <scheme val="minor"/>
    </font>
    <font>
      <b/>
      <sz val="14"/>
      <name val="Times New Roman"/>
      <family val="1"/>
    </font>
    <font>
      <sz val="12"/>
      <name val="Times New Roman"/>
      <family val="1"/>
    </font>
    <font>
      <i/>
      <sz val="14"/>
      <name val="Times New Roman"/>
      <family val="1"/>
    </font>
    <font>
      <b/>
      <sz val="12"/>
      <name val="Times New Roman"/>
      <family val="1"/>
    </font>
    <font>
      <sz val="10"/>
      <name val="Arial"/>
      <family val="2"/>
    </font>
    <font>
      <sz val="12"/>
      <color indexed="10"/>
      <name val="Times New Roman"/>
      <family val="1"/>
    </font>
    <font>
      <sz val="11"/>
      <color theme="1"/>
      <name val="Arial"/>
      <family val="2"/>
    </font>
    <font>
      <sz val="12"/>
      <color indexed="8"/>
      <name val="Times New Roman"/>
      <family val="1"/>
    </font>
    <font>
      <sz val="11"/>
      <color indexed="8"/>
      <name val="Arial"/>
      <family val="2"/>
    </font>
    <font>
      <b/>
      <sz val="12"/>
      <color indexed="8"/>
      <name val="Times New Roman"/>
      <family val="1"/>
    </font>
    <font>
      <sz val="14"/>
      <color indexed="8"/>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6" fillId="0" borderId="0"/>
    <xf numFmtId="164" fontId="6" fillId="0" borderId="0" applyFont="0" applyFill="0" applyBorder="0" applyAlignment="0" applyProtection="0"/>
    <xf numFmtId="0" fontId="8" fillId="0" borderId="0"/>
    <xf numFmtId="0" fontId="6" fillId="0" borderId="0"/>
    <xf numFmtId="0" fontId="10" fillId="0" borderId="0"/>
    <xf numFmtId="0" fontId="8" fillId="0" borderId="0"/>
  </cellStyleXfs>
  <cellXfs count="46">
    <xf numFmtId="0" fontId="0" fillId="0" borderId="0" xfId="0"/>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center"/>
    </xf>
    <xf numFmtId="0" fontId="3" fillId="2"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2" applyFont="1" applyFill="1" applyBorder="1" applyAlignment="1">
      <alignment horizontal="justify" vertical="center"/>
    </xf>
    <xf numFmtId="0" fontId="5" fillId="2" borderId="1" xfId="2" applyFont="1" applyFill="1" applyBorder="1" applyAlignment="1">
      <alignment horizontal="center" vertical="center"/>
    </xf>
    <xf numFmtId="2" fontId="5" fillId="2" borderId="1" xfId="2"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0" xfId="0" applyFont="1" applyAlignment="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justify" vertical="center"/>
    </xf>
    <xf numFmtId="0" fontId="3" fillId="2" borderId="1" xfId="2" applyFont="1" applyFill="1" applyBorder="1" applyAlignment="1">
      <alignment horizontal="center" vertical="center"/>
    </xf>
    <xf numFmtId="2" fontId="3" fillId="2" borderId="1" xfId="2" applyNumberFormat="1" applyFont="1" applyFill="1" applyBorder="1" applyAlignment="1">
      <alignment horizontal="center" vertical="center" wrapText="1"/>
    </xf>
    <xf numFmtId="2" fontId="3" fillId="2" borderId="1" xfId="3" applyNumberFormat="1" applyFont="1" applyFill="1" applyBorder="1" applyAlignment="1">
      <alignment horizontal="center" vertical="center" wrapText="1"/>
    </xf>
    <xf numFmtId="2" fontId="5" fillId="2"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2" fontId="3" fillId="0" borderId="1" xfId="4" applyNumberFormat="1" applyFont="1" applyFill="1" applyBorder="1" applyAlignment="1">
      <alignment horizontal="center" vertical="center"/>
    </xf>
    <xf numFmtId="0" fontId="3" fillId="2" borderId="1" xfId="5"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9" fillId="0" borderId="0" xfId="0" applyFont="1" applyAlignment="1">
      <alignment horizontal="center" vertical="center" wrapText="1"/>
    </xf>
    <xf numFmtId="43" fontId="3" fillId="2" borderId="1" xfId="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2" fontId="5" fillId="2" borderId="1" xfId="5"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1" xfId="6"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3" fillId="0" borderId="1" xfId="7" applyNumberFormat="1" applyFont="1" applyFill="1" applyBorder="1" applyAlignment="1">
      <alignment horizontal="center" vertical="center"/>
    </xf>
    <xf numFmtId="2" fontId="3" fillId="0" borderId="1" xfId="0" applyNumberFormat="1" applyFont="1" applyFill="1" applyBorder="1" applyAlignment="1">
      <alignment vertical="center"/>
    </xf>
    <xf numFmtId="2" fontId="3" fillId="2" borderId="1" xfId="5" applyNumberFormat="1" applyFont="1" applyFill="1" applyBorder="1" applyAlignment="1">
      <alignment horizontal="center" vertical="center" wrapText="1"/>
    </xf>
    <xf numFmtId="0" fontId="3" fillId="0" borderId="1" xfId="6" applyFont="1" applyFill="1" applyBorder="1" applyAlignment="1">
      <alignment horizontal="left" vertical="center" wrapText="1"/>
    </xf>
    <xf numFmtId="0" fontId="11" fillId="0" borderId="1" xfId="0" applyFont="1" applyBorder="1" applyAlignment="1">
      <alignment horizontal="center"/>
    </xf>
    <xf numFmtId="0" fontId="11" fillId="0" borderId="1" xfId="0" applyFont="1" applyFill="1" applyBorder="1" applyAlignment="1">
      <alignment horizontal="center" vertical="center" wrapText="1"/>
    </xf>
    <xf numFmtId="2" fontId="11" fillId="0" borderId="1" xfId="0" applyNumberFormat="1" applyFont="1" applyBorder="1" applyAlignment="1">
      <alignment horizontal="center" vertical="center"/>
    </xf>
    <xf numFmtId="0" fontId="12" fillId="0" borderId="0" xfId="0" applyFont="1"/>
  </cellXfs>
  <cellStyles count="8">
    <cellStyle name="Comma" xfId="1" builtinId="3"/>
    <cellStyle name="Comma 5" xfId="3"/>
    <cellStyle name="Normal" xfId="0" builtinId="0"/>
    <cellStyle name="Normal 100_DM HUONG TRA - DIEU CHINH 2020 2" xfId="2"/>
    <cellStyle name="Normal 12 10" xfId="6"/>
    <cellStyle name="Normal 24" xfId="4"/>
    <cellStyle name="Normal 3 2_BIEU CHU CHUYEN KE HOACH NAM 2017 THI XA HUONG TRA 01-10-2016" xfId="5"/>
    <cellStyle name="Normal 6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3263152</xdr:colOff>
      <xdr:row>1</xdr:row>
      <xdr:rowOff>286871</xdr:rowOff>
    </xdr:from>
    <xdr:to>
      <xdr:col>3</xdr:col>
      <xdr:colOff>183775</xdr:colOff>
      <xdr:row>1</xdr:row>
      <xdr:rowOff>286871</xdr:rowOff>
    </xdr:to>
    <xdr:cxnSp macro="">
      <xdr:nvCxnSpPr>
        <xdr:cNvPr id="2" name="Straight Connector 1"/>
        <xdr:cNvCxnSpPr/>
      </xdr:nvCxnSpPr>
      <xdr:spPr>
        <a:xfrm>
          <a:off x="3625102" y="1163171"/>
          <a:ext cx="7782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C%20%20Users%20LVN_2019_hp03%20Downloads%20quyet-dinh-417-qd-ubnd-uy-ban-nhan-dan-tinh-thua-thien-hue%20(1).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 LUC I"/>
      <sheetName val="PHU LUC II"/>
      <sheetName val="PHU LUC III"/>
      <sheetName val="PHU LUC IV"/>
      <sheetName val="PHU LUC V"/>
      <sheetName val="PHU LUC VI"/>
      <sheetName val="PHU LUC VII"/>
    </sheetNames>
    <sheetDataSet>
      <sheetData sheetId="0">
        <row r="3">
          <cell r="A3" t="str">
            <v>(Kèm theo Quyết định số:       /QĐ-UBND ngày     tháng     năm 2022 của Ủy ban nhân dân tỉnh Thừa Thiên Huế)</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workbookViewId="0">
      <selection activeCell="B3" sqref="B3:B4"/>
    </sheetView>
  </sheetViews>
  <sheetFormatPr defaultColWidth="10.42578125" defaultRowHeight="15.75" x14ac:dyDescent="0.25"/>
  <cols>
    <col min="1" max="1" width="6.7109375" style="3" customWidth="1"/>
    <col min="2" max="2" width="47.7109375" style="3" customWidth="1"/>
    <col min="3" max="3" width="8.85546875" style="3" customWidth="1"/>
    <col min="4" max="4" width="21.7109375" style="3" customWidth="1"/>
    <col min="5" max="5" width="9.85546875" style="3" customWidth="1"/>
    <col min="6" max="6" width="7.140625" style="3" customWidth="1"/>
    <col min="7" max="7" width="7.85546875" style="3" customWidth="1"/>
    <col min="8" max="8" width="7.5703125" style="3" customWidth="1"/>
    <col min="9" max="9" width="16.85546875" style="3" hidden="1" customWidth="1"/>
    <col min="10" max="256" width="10.42578125" style="3"/>
    <col min="257" max="257" width="6.7109375" style="3" customWidth="1"/>
    <col min="258" max="258" width="47.7109375" style="3" customWidth="1"/>
    <col min="259" max="259" width="8.85546875" style="3" customWidth="1"/>
    <col min="260" max="260" width="21.7109375" style="3" customWidth="1"/>
    <col min="261" max="261" width="9.85546875" style="3" customWidth="1"/>
    <col min="262" max="262" width="7.140625" style="3" customWidth="1"/>
    <col min="263" max="263" width="7.85546875" style="3" customWidth="1"/>
    <col min="264" max="264" width="7.5703125" style="3" customWidth="1"/>
    <col min="265" max="265" width="0" style="3" hidden="1" customWidth="1"/>
    <col min="266" max="512" width="10.42578125" style="3"/>
    <col min="513" max="513" width="6.7109375" style="3" customWidth="1"/>
    <col min="514" max="514" width="47.7109375" style="3" customWidth="1"/>
    <col min="515" max="515" width="8.85546875" style="3" customWidth="1"/>
    <col min="516" max="516" width="21.7109375" style="3" customWidth="1"/>
    <col min="517" max="517" width="9.85546875" style="3" customWidth="1"/>
    <col min="518" max="518" width="7.140625" style="3" customWidth="1"/>
    <col min="519" max="519" width="7.85546875" style="3" customWidth="1"/>
    <col min="520" max="520" width="7.5703125" style="3" customWidth="1"/>
    <col min="521" max="521" width="0" style="3" hidden="1" customWidth="1"/>
    <col min="522" max="768" width="10.42578125" style="3"/>
    <col min="769" max="769" width="6.7109375" style="3" customWidth="1"/>
    <col min="770" max="770" width="47.7109375" style="3" customWidth="1"/>
    <col min="771" max="771" width="8.85546875" style="3" customWidth="1"/>
    <col min="772" max="772" width="21.7109375" style="3" customWidth="1"/>
    <col min="773" max="773" width="9.85546875" style="3" customWidth="1"/>
    <col min="774" max="774" width="7.140625" style="3" customWidth="1"/>
    <col min="775" max="775" width="7.85546875" style="3" customWidth="1"/>
    <col min="776" max="776" width="7.5703125" style="3" customWidth="1"/>
    <col min="777" max="777" width="0" style="3" hidden="1" customWidth="1"/>
    <col min="778" max="1024" width="10.42578125" style="3"/>
    <col min="1025" max="1025" width="6.7109375" style="3" customWidth="1"/>
    <col min="1026" max="1026" width="47.7109375" style="3" customWidth="1"/>
    <col min="1027" max="1027" width="8.85546875" style="3" customWidth="1"/>
    <col min="1028" max="1028" width="21.7109375" style="3" customWidth="1"/>
    <col min="1029" max="1029" width="9.85546875" style="3" customWidth="1"/>
    <col min="1030" max="1030" width="7.140625" style="3" customWidth="1"/>
    <col min="1031" max="1031" width="7.85546875" style="3" customWidth="1"/>
    <col min="1032" max="1032" width="7.5703125" style="3" customWidth="1"/>
    <col min="1033" max="1033" width="0" style="3" hidden="1" customWidth="1"/>
    <col min="1034" max="1280" width="10.42578125" style="3"/>
    <col min="1281" max="1281" width="6.7109375" style="3" customWidth="1"/>
    <col min="1282" max="1282" width="47.7109375" style="3" customWidth="1"/>
    <col min="1283" max="1283" width="8.85546875" style="3" customWidth="1"/>
    <col min="1284" max="1284" width="21.7109375" style="3" customWidth="1"/>
    <col min="1285" max="1285" width="9.85546875" style="3" customWidth="1"/>
    <col min="1286" max="1286" width="7.140625" style="3" customWidth="1"/>
    <col min="1287" max="1287" width="7.85546875" style="3" customWidth="1"/>
    <col min="1288" max="1288" width="7.5703125" style="3" customWidth="1"/>
    <col min="1289" max="1289" width="0" style="3" hidden="1" customWidth="1"/>
    <col min="1290" max="1536" width="10.42578125" style="3"/>
    <col min="1537" max="1537" width="6.7109375" style="3" customWidth="1"/>
    <col min="1538" max="1538" width="47.7109375" style="3" customWidth="1"/>
    <col min="1539" max="1539" width="8.85546875" style="3" customWidth="1"/>
    <col min="1540" max="1540" width="21.7109375" style="3" customWidth="1"/>
    <col min="1541" max="1541" width="9.85546875" style="3" customWidth="1"/>
    <col min="1542" max="1542" width="7.140625" style="3" customWidth="1"/>
    <col min="1543" max="1543" width="7.85546875" style="3" customWidth="1"/>
    <col min="1544" max="1544" width="7.5703125" style="3" customWidth="1"/>
    <col min="1545" max="1545" width="0" style="3" hidden="1" customWidth="1"/>
    <col min="1546" max="1792" width="10.42578125" style="3"/>
    <col min="1793" max="1793" width="6.7109375" style="3" customWidth="1"/>
    <col min="1794" max="1794" width="47.7109375" style="3" customWidth="1"/>
    <col min="1795" max="1795" width="8.85546875" style="3" customWidth="1"/>
    <col min="1796" max="1796" width="21.7109375" style="3" customWidth="1"/>
    <col min="1797" max="1797" width="9.85546875" style="3" customWidth="1"/>
    <col min="1798" max="1798" width="7.140625" style="3" customWidth="1"/>
    <col min="1799" max="1799" width="7.85546875" style="3" customWidth="1"/>
    <col min="1800" max="1800" width="7.5703125" style="3" customWidth="1"/>
    <col min="1801" max="1801" width="0" style="3" hidden="1" customWidth="1"/>
    <col min="1802" max="2048" width="10.42578125" style="3"/>
    <col min="2049" max="2049" width="6.7109375" style="3" customWidth="1"/>
    <col min="2050" max="2050" width="47.7109375" style="3" customWidth="1"/>
    <col min="2051" max="2051" width="8.85546875" style="3" customWidth="1"/>
    <col min="2052" max="2052" width="21.7109375" style="3" customWidth="1"/>
    <col min="2053" max="2053" width="9.85546875" style="3" customWidth="1"/>
    <col min="2054" max="2054" width="7.140625" style="3" customWidth="1"/>
    <col min="2055" max="2055" width="7.85546875" style="3" customWidth="1"/>
    <col min="2056" max="2056" width="7.5703125" style="3" customWidth="1"/>
    <col min="2057" max="2057" width="0" style="3" hidden="1" customWidth="1"/>
    <col min="2058" max="2304" width="10.42578125" style="3"/>
    <col min="2305" max="2305" width="6.7109375" style="3" customWidth="1"/>
    <col min="2306" max="2306" width="47.7109375" style="3" customWidth="1"/>
    <col min="2307" max="2307" width="8.85546875" style="3" customWidth="1"/>
    <col min="2308" max="2308" width="21.7109375" style="3" customWidth="1"/>
    <col min="2309" max="2309" width="9.85546875" style="3" customWidth="1"/>
    <col min="2310" max="2310" width="7.140625" style="3" customWidth="1"/>
    <col min="2311" max="2311" width="7.85546875" style="3" customWidth="1"/>
    <col min="2312" max="2312" width="7.5703125" style="3" customWidth="1"/>
    <col min="2313" max="2313" width="0" style="3" hidden="1" customWidth="1"/>
    <col min="2314" max="2560" width="10.42578125" style="3"/>
    <col min="2561" max="2561" width="6.7109375" style="3" customWidth="1"/>
    <col min="2562" max="2562" width="47.7109375" style="3" customWidth="1"/>
    <col min="2563" max="2563" width="8.85546875" style="3" customWidth="1"/>
    <col min="2564" max="2564" width="21.7109375" style="3" customWidth="1"/>
    <col min="2565" max="2565" width="9.85546875" style="3" customWidth="1"/>
    <col min="2566" max="2566" width="7.140625" style="3" customWidth="1"/>
    <col min="2567" max="2567" width="7.85546875" style="3" customWidth="1"/>
    <col min="2568" max="2568" width="7.5703125" style="3" customWidth="1"/>
    <col min="2569" max="2569" width="0" style="3" hidden="1" customWidth="1"/>
    <col min="2570" max="2816" width="10.42578125" style="3"/>
    <col min="2817" max="2817" width="6.7109375" style="3" customWidth="1"/>
    <col min="2818" max="2818" width="47.7109375" style="3" customWidth="1"/>
    <col min="2819" max="2819" width="8.85546875" style="3" customWidth="1"/>
    <col min="2820" max="2820" width="21.7109375" style="3" customWidth="1"/>
    <col min="2821" max="2821" width="9.85546875" style="3" customWidth="1"/>
    <col min="2822" max="2822" width="7.140625" style="3" customWidth="1"/>
    <col min="2823" max="2823" width="7.85546875" style="3" customWidth="1"/>
    <col min="2824" max="2824" width="7.5703125" style="3" customWidth="1"/>
    <col min="2825" max="2825" width="0" style="3" hidden="1" customWidth="1"/>
    <col min="2826" max="3072" width="10.42578125" style="3"/>
    <col min="3073" max="3073" width="6.7109375" style="3" customWidth="1"/>
    <col min="3074" max="3074" width="47.7109375" style="3" customWidth="1"/>
    <col min="3075" max="3075" width="8.85546875" style="3" customWidth="1"/>
    <col min="3076" max="3076" width="21.7109375" style="3" customWidth="1"/>
    <col min="3077" max="3077" width="9.85546875" style="3" customWidth="1"/>
    <col min="3078" max="3078" width="7.140625" style="3" customWidth="1"/>
    <col min="3079" max="3079" width="7.85546875" style="3" customWidth="1"/>
    <col min="3080" max="3080" width="7.5703125" style="3" customWidth="1"/>
    <col min="3081" max="3081" width="0" style="3" hidden="1" customWidth="1"/>
    <col min="3082" max="3328" width="10.42578125" style="3"/>
    <col min="3329" max="3329" width="6.7109375" style="3" customWidth="1"/>
    <col min="3330" max="3330" width="47.7109375" style="3" customWidth="1"/>
    <col min="3331" max="3331" width="8.85546875" style="3" customWidth="1"/>
    <col min="3332" max="3332" width="21.7109375" style="3" customWidth="1"/>
    <col min="3333" max="3333" width="9.85546875" style="3" customWidth="1"/>
    <col min="3334" max="3334" width="7.140625" style="3" customWidth="1"/>
    <col min="3335" max="3335" width="7.85546875" style="3" customWidth="1"/>
    <col min="3336" max="3336" width="7.5703125" style="3" customWidth="1"/>
    <col min="3337" max="3337" width="0" style="3" hidden="1" customWidth="1"/>
    <col min="3338" max="3584" width="10.42578125" style="3"/>
    <col min="3585" max="3585" width="6.7109375" style="3" customWidth="1"/>
    <col min="3586" max="3586" width="47.7109375" style="3" customWidth="1"/>
    <col min="3587" max="3587" width="8.85546875" style="3" customWidth="1"/>
    <col min="3588" max="3588" width="21.7109375" style="3" customWidth="1"/>
    <col min="3589" max="3589" width="9.85546875" style="3" customWidth="1"/>
    <col min="3590" max="3590" width="7.140625" style="3" customWidth="1"/>
    <col min="3591" max="3591" width="7.85546875" style="3" customWidth="1"/>
    <col min="3592" max="3592" width="7.5703125" style="3" customWidth="1"/>
    <col min="3593" max="3593" width="0" style="3" hidden="1" customWidth="1"/>
    <col min="3594" max="3840" width="10.42578125" style="3"/>
    <col min="3841" max="3841" width="6.7109375" style="3" customWidth="1"/>
    <col min="3842" max="3842" width="47.7109375" style="3" customWidth="1"/>
    <col min="3843" max="3843" width="8.85546875" style="3" customWidth="1"/>
    <col min="3844" max="3844" width="21.7109375" style="3" customWidth="1"/>
    <col min="3845" max="3845" width="9.85546875" style="3" customWidth="1"/>
    <col min="3846" max="3846" width="7.140625" style="3" customWidth="1"/>
    <col min="3847" max="3847" width="7.85546875" style="3" customWidth="1"/>
    <col min="3848" max="3848" width="7.5703125" style="3" customWidth="1"/>
    <col min="3849" max="3849" width="0" style="3" hidden="1" customWidth="1"/>
    <col min="3850" max="4096" width="10.42578125" style="3"/>
    <col min="4097" max="4097" width="6.7109375" style="3" customWidth="1"/>
    <col min="4098" max="4098" width="47.7109375" style="3" customWidth="1"/>
    <col min="4099" max="4099" width="8.85546875" style="3" customWidth="1"/>
    <col min="4100" max="4100" width="21.7109375" style="3" customWidth="1"/>
    <col min="4101" max="4101" width="9.85546875" style="3" customWidth="1"/>
    <col min="4102" max="4102" width="7.140625" style="3" customWidth="1"/>
    <col min="4103" max="4103" width="7.85546875" style="3" customWidth="1"/>
    <col min="4104" max="4104" width="7.5703125" style="3" customWidth="1"/>
    <col min="4105" max="4105" width="0" style="3" hidden="1" customWidth="1"/>
    <col min="4106" max="4352" width="10.42578125" style="3"/>
    <col min="4353" max="4353" width="6.7109375" style="3" customWidth="1"/>
    <col min="4354" max="4354" width="47.7109375" style="3" customWidth="1"/>
    <col min="4355" max="4355" width="8.85546875" style="3" customWidth="1"/>
    <col min="4356" max="4356" width="21.7109375" style="3" customWidth="1"/>
    <col min="4357" max="4357" width="9.85546875" style="3" customWidth="1"/>
    <col min="4358" max="4358" width="7.140625" style="3" customWidth="1"/>
    <col min="4359" max="4359" width="7.85546875" style="3" customWidth="1"/>
    <col min="4360" max="4360" width="7.5703125" style="3" customWidth="1"/>
    <col min="4361" max="4361" width="0" style="3" hidden="1" customWidth="1"/>
    <col min="4362" max="4608" width="10.42578125" style="3"/>
    <col min="4609" max="4609" width="6.7109375" style="3" customWidth="1"/>
    <col min="4610" max="4610" width="47.7109375" style="3" customWidth="1"/>
    <col min="4611" max="4611" width="8.85546875" style="3" customWidth="1"/>
    <col min="4612" max="4612" width="21.7109375" style="3" customWidth="1"/>
    <col min="4613" max="4613" width="9.85546875" style="3" customWidth="1"/>
    <col min="4614" max="4614" width="7.140625" style="3" customWidth="1"/>
    <col min="4615" max="4615" width="7.85546875" style="3" customWidth="1"/>
    <col min="4616" max="4616" width="7.5703125" style="3" customWidth="1"/>
    <col min="4617" max="4617" width="0" style="3" hidden="1" customWidth="1"/>
    <col min="4618" max="4864" width="10.42578125" style="3"/>
    <col min="4865" max="4865" width="6.7109375" style="3" customWidth="1"/>
    <col min="4866" max="4866" width="47.7109375" style="3" customWidth="1"/>
    <col min="4867" max="4867" width="8.85546875" style="3" customWidth="1"/>
    <col min="4868" max="4868" width="21.7109375" style="3" customWidth="1"/>
    <col min="4869" max="4869" width="9.85546875" style="3" customWidth="1"/>
    <col min="4870" max="4870" width="7.140625" style="3" customWidth="1"/>
    <col min="4871" max="4871" width="7.85546875" style="3" customWidth="1"/>
    <col min="4872" max="4872" width="7.5703125" style="3" customWidth="1"/>
    <col min="4873" max="4873" width="0" style="3" hidden="1" customWidth="1"/>
    <col min="4874" max="5120" width="10.42578125" style="3"/>
    <col min="5121" max="5121" width="6.7109375" style="3" customWidth="1"/>
    <col min="5122" max="5122" width="47.7109375" style="3" customWidth="1"/>
    <col min="5123" max="5123" width="8.85546875" style="3" customWidth="1"/>
    <col min="5124" max="5124" width="21.7109375" style="3" customWidth="1"/>
    <col min="5125" max="5125" width="9.85546875" style="3" customWidth="1"/>
    <col min="5126" max="5126" width="7.140625" style="3" customWidth="1"/>
    <col min="5127" max="5127" width="7.85546875" style="3" customWidth="1"/>
    <col min="5128" max="5128" width="7.5703125" style="3" customWidth="1"/>
    <col min="5129" max="5129" width="0" style="3" hidden="1" customWidth="1"/>
    <col min="5130" max="5376" width="10.42578125" style="3"/>
    <col min="5377" max="5377" width="6.7109375" style="3" customWidth="1"/>
    <col min="5378" max="5378" width="47.7109375" style="3" customWidth="1"/>
    <col min="5379" max="5379" width="8.85546875" style="3" customWidth="1"/>
    <col min="5380" max="5380" width="21.7109375" style="3" customWidth="1"/>
    <col min="5381" max="5381" width="9.85546875" style="3" customWidth="1"/>
    <col min="5382" max="5382" width="7.140625" style="3" customWidth="1"/>
    <col min="5383" max="5383" width="7.85546875" style="3" customWidth="1"/>
    <col min="5384" max="5384" width="7.5703125" style="3" customWidth="1"/>
    <col min="5385" max="5385" width="0" style="3" hidden="1" customWidth="1"/>
    <col min="5386" max="5632" width="10.42578125" style="3"/>
    <col min="5633" max="5633" width="6.7109375" style="3" customWidth="1"/>
    <col min="5634" max="5634" width="47.7109375" style="3" customWidth="1"/>
    <col min="5635" max="5635" width="8.85546875" style="3" customWidth="1"/>
    <col min="5636" max="5636" width="21.7109375" style="3" customWidth="1"/>
    <col min="5637" max="5637" width="9.85546875" style="3" customWidth="1"/>
    <col min="5638" max="5638" width="7.140625" style="3" customWidth="1"/>
    <col min="5639" max="5639" width="7.85546875" style="3" customWidth="1"/>
    <col min="5640" max="5640" width="7.5703125" style="3" customWidth="1"/>
    <col min="5641" max="5641" width="0" style="3" hidden="1" customWidth="1"/>
    <col min="5642" max="5888" width="10.42578125" style="3"/>
    <col min="5889" max="5889" width="6.7109375" style="3" customWidth="1"/>
    <col min="5890" max="5890" width="47.7109375" style="3" customWidth="1"/>
    <col min="5891" max="5891" width="8.85546875" style="3" customWidth="1"/>
    <col min="5892" max="5892" width="21.7109375" style="3" customWidth="1"/>
    <col min="5893" max="5893" width="9.85546875" style="3" customWidth="1"/>
    <col min="5894" max="5894" width="7.140625" style="3" customWidth="1"/>
    <col min="5895" max="5895" width="7.85546875" style="3" customWidth="1"/>
    <col min="5896" max="5896" width="7.5703125" style="3" customWidth="1"/>
    <col min="5897" max="5897" width="0" style="3" hidden="1" customWidth="1"/>
    <col min="5898" max="6144" width="10.42578125" style="3"/>
    <col min="6145" max="6145" width="6.7109375" style="3" customWidth="1"/>
    <col min="6146" max="6146" width="47.7109375" style="3" customWidth="1"/>
    <col min="6147" max="6147" width="8.85546875" style="3" customWidth="1"/>
    <col min="6148" max="6148" width="21.7109375" style="3" customWidth="1"/>
    <col min="6149" max="6149" width="9.85546875" style="3" customWidth="1"/>
    <col min="6150" max="6150" width="7.140625" style="3" customWidth="1"/>
    <col min="6151" max="6151" width="7.85546875" style="3" customWidth="1"/>
    <col min="6152" max="6152" width="7.5703125" style="3" customWidth="1"/>
    <col min="6153" max="6153" width="0" style="3" hidden="1" customWidth="1"/>
    <col min="6154" max="6400" width="10.42578125" style="3"/>
    <col min="6401" max="6401" width="6.7109375" style="3" customWidth="1"/>
    <col min="6402" max="6402" width="47.7109375" style="3" customWidth="1"/>
    <col min="6403" max="6403" width="8.85546875" style="3" customWidth="1"/>
    <col min="6404" max="6404" width="21.7109375" style="3" customWidth="1"/>
    <col min="6405" max="6405" width="9.85546875" style="3" customWidth="1"/>
    <col min="6406" max="6406" width="7.140625" style="3" customWidth="1"/>
    <col min="6407" max="6407" width="7.85546875" style="3" customWidth="1"/>
    <col min="6408" max="6408" width="7.5703125" style="3" customWidth="1"/>
    <col min="6409" max="6409" width="0" style="3" hidden="1" customWidth="1"/>
    <col min="6410" max="6656" width="10.42578125" style="3"/>
    <col min="6657" max="6657" width="6.7109375" style="3" customWidth="1"/>
    <col min="6658" max="6658" width="47.7109375" style="3" customWidth="1"/>
    <col min="6659" max="6659" width="8.85546875" style="3" customWidth="1"/>
    <col min="6660" max="6660" width="21.7109375" style="3" customWidth="1"/>
    <col min="6661" max="6661" width="9.85546875" style="3" customWidth="1"/>
    <col min="6662" max="6662" width="7.140625" style="3" customWidth="1"/>
    <col min="6663" max="6663" width="7.85546875" style="3" customWidth="1"/>
    <col min="6664" max="6664" width="7.5703125" style="3" customWidth="1"/>
    <col min="6665" max="6665" width="0" style="3" hidden="1" customWidth="1"/>
    <col min="6666" max="6912" width="10.42578125" style="3"/>
    <col min="6913" max="6913" width="6.7109375" style="3" customWidth="1"/>
    <col min="6914" max="6914" width="47.7109375" style="3" customWidth="1"/>
    <col min="6915" max="6915" width="8.85546875" style="3" customWidth="1"/>
    <col min="6916" max="6916" width="21.7109375" style="3" customWidth="1"/>
    <col min="6917" max="6917" width="9.85546875" style="3" customWidth="1"/>
    <col min="6918" max="6918" width="7.140625" style="3" customWidth="1"/>
    <col min="6919" max="6919" width="7.85546875" style="3" customWidth="1"/>
    <col min="6920" max="6920" width="7.5703125" style="3" customWidth="1"/>
    <col min="6921" max="6921" width="0" style="3" hidden="1" customWidth="1"/>
    <col min="6922" max="7168" width="10.42578125" style="3"/>
    <col min="7169" max="7169" width="6.7109375" style="3" customWidth="1"/>
    <col min="7170" max="7170" width="47.7109375" style="3" customWidth="1"/>
    <col min="7171" max="7171" width="8.85546875" style="3" customWidth="1"/>
    <col min="7172" max="7172" width="21.7109375" style="3" customWidth="1"/>
    <col min="7173" max="7173" width="9.85546875" style="3" customWidth="1"/>
    <col min="7174" max="7174" width="7.140625" style="3" customWidth="1"/>
    <col min="7175" max="7175" width="7.85546875" style="3" customWidth="1"/>
    <col min="7176" max="7176" width="7.5703125" style="3" customWidth="1"/>
    <col min="7177" max="7177" width="0" style="3" hidden="1" customWidth="1"/>
    <col min="7178" max="7424" width="10.42578125" style="3"/>
    <col min="7425" max="7425" width="6.7109375" style="3" customWidth="1"/>
    <col min="7426" max="7426" width="47.7109375" style="3" customWidth="1"/>
    <col min="7427" max="7427" width="8.85546875" style="3" customWidth="1"/>
    <col min="7428" max="7428" width="21.7109375" style="3" customWidth="1"/>
    <col min="7429" max="7429" width="9.85546875" style="3" customWidth="1"/>
    <col min="7430" max="7430" width="7.140625" style="3" customWidth="1"/>
    <col min="7431" max="7431" width="7.85546875" style="3" customWidth="1"/>
    <col min="7432" max="7432" width="7.5703125" style="3" customWidth="1"/>
    <col min="7433" max="7433" width="0" style="3" hidden="1" customWidth="1"/>
    <col min="7434" max="7680" width="10.42578125" style="3"/>
    <col min="7681" max="7681" width="6.7109375" style="3" customWidth="1"/>
    <col min="7682" max="7682" width="47.7109375" style="3" customWidth="1"/>
    <col min="7683" max="7683" width="8.85546875" style="3" customWidth="1"/>
    <col min="7684" max="7684" width="21.7109375" style="3" customWidth="1"/>
    <col min="7685" max="7685" width="9.85546875" style="3" customWidth="1"/>
    <col min="7686" max="7686" width="7.140625" style="3" customWidth="1"/>
    <col min="7687" max="7687" width="7.85546875" style="3" customWidth="1"/>
    <col min="7688" max="7688" width="7.5703125" style="3" customWidth="1"/>
    <col min="7689" max="7689" width="0" style="3" hidden="1" customWidth="1"/>
    <col min="7690" max="7936" width="10.42578125" style="3"/>
    <col min="7937" max="7937" width="6.7109375" style="3" customWidth="1"/>
    <col min="7938" max="7938" width="47.7109375" style="3" customWidth="1"/>
    <col min="7939" max="7939" width="8.85546875" style="3" customWidth="1"/>
    <col min="7940" max="7940" width="21.7109375" style="3" customWidth="1"/>
    <col min="7941" max="7941" width="9.85546875" style="3" customWidth="1"/>
    <col min="7942" max="7942" width="7.140625" style="3" customWidth="1"/>
    <col min="7943" max="7943" width="7.85546875" style="3" customWidth="1"/>
    <col min="7944" max="7944" width="7.5703125" style="3" customWidth="1"/>
    <col min="7945" max="7945" width="0" style="3" hidden="1" customWidth="1"/>
    <col min="7946" max="8192" width="10.42578125" style="3"/>
    <col min="8193" max="8193" width="6.7109375" style="3" customWidth="1"/>
    <col min="8194" max="8194" width="47.7109375" style="3" customWidth="1"/>
    <col min="8195" max="8195" width="8.85546875" style="3" customWidth="1"/>
    <col min="8196" max="8196" width="21.7109375" style="3" customWidth="1"/>
    <col min="8197" max="8197" width="9.85546875" style="3" customWidth="1"/>
    <col min="8198" max="8198" width="7.140625" style="3" customWidth="1"/>
    <col min="8199" max="8199" width="7.85546875" style="3" customWidth="1"/>
    <col min="8200" max="8200" width="7.5703125" style="3" customWidth="1"/>
    <col min="8201" max="8201" width="0" style="3" hidden="1" customWidth="1"/>
    <col min="8202" max="8448" width="10.42578125" style="3"/>
    <col min="8449" max="8449" width="6.7109375" style="3" customWidth="1"/>
    <col min="8450" max="8450" width="47.7109375" style="3" customWidth="1"/>
    <col min="8451" max="8451" width="8.85546875" style="3" customWidth="1"/>
    <col min="8452" max="8452" width="21.7109375" style="3" customWidth="1"/>
    <col min="8453" max="8453" width="9.85546875" style="3" customWidth="1"/>
    <col min="8454" max="8454" width="7.140625" style="3" customWidth="1"/>
    <col min="8455" max="8455" width="7.85546875" style="3" customWidth="1"/>
    <col min="8456" max="8456" width="7.5703125" style="3" customWidth="1"/>
    <col min="8457" max="8457" width="0" style="3" hidden="1" customWidth="1"/>
    <col min="8458" max="8704" width="10.42578125" style="3"/>
    <col min="8705" max="8705" width="6.7109375" style="3" customWidth="1"/>
    <col min="8706" max="8706" width="47.7109375" style="3" customWidth="1"/>
    <col min="8707" max="8707" width="8.85546875" style="3" customWidth="1"/>
    <col min="8708" max="8708" width="21.7109375" style="3" customWidth="1"/>
    <col min="8709" max="8709" width="9.85546875" style="3" customWidth="1"/>
    <col min="8710" max="8710" width="7.140625" style="3" customWidth="1"/>
    <col min="8711" max="8711" width="7.85546875" style="3" customWidth="1"/>
    <col min="8712" max="8712" width="7.5703125" style="3" customWidth="1"/>
    <col min="8713" max="8713" width="0" style="3" hidden="1" customWidth="1"/>
    <col min="8714" max="8960" width="10.42578125" style="3"/>
    <col min="8961" max="8961" width="6.7109375" style="3" customWidth="1"/>
    <col min="8962" max="8962" width="47.7109375" style="3" customWidth="1"/>
    <col min="8963" max="8963" width="8.85546875" style="3" customWidth="1"/>
    <col min="8964" max="8964" width="21.7109375" style="3" customWidth="1"/>
    <col min="8965" max="8965" width="9.85546875" style="3" customWidth="1"/>
    <col min="8966" max="8966" width="7.140625" style="3" customWidth="1"/>
    <col min="8967" max="8967" width="7.85546875" style="3" customWidth="1"/>
    <col min="8968" max="8968" width="7.5703125" style="3" customWidth="1"/>
    <col min="8969" max="8969" width="0" style="3" hidden="1" customWidth="1"/>
    <col min="8970" max="9216" width="10.42578125" style="3"/>
    <col min="9217" max="9217" width="6.7109375" style="3" customWidth="1"/>
    <col min="9218" max="9218" width="47.7109375" style="3" customWidth="1"/>
    <col min="9219" max="9219" width="8.85546875" style="3" customWidth="1"/>
    <col min="9220" max="9220" width="21.7109375" style="3" customWidth="1"/>
    <col min="9221" max="9221" width="9.85546875" style="3" customWidth="1"/>
    <col min="9222" max="9222" width="7.140625" style="3" customWidth="1"/>
    <col min="9223" max="9223" width="7.85546875" style="3" customWidth="1"/>
    <col min="9224" max="9224" width="7.5703125" style="3" customWidth="1"/>
    <col min="9225" max="9225" width="0" style="3" hidden="1" customWidth="1"/>
    <col min="9226" max="9472" width="10.42578125" style="3"/>
    <col min="9473" max="9473" width="6.7109375" style="3" customWidth="1"/>
    <col min="9474" max="9474" width="47.7109375" style="3" customWidth="1"/>
    <col min="9475" max="9475" width="8.85546875" style="3" customWidth="1"/>
    <col min="9476" max="9476" width="21.7109375" style="3" customWidth="1"/>
    <col min="9477" max="9477" width="9.85546875" style="3" customWidth="1"/>
    <col min="9478" max="9478" width="7.140625" style="3" customWidth="1"/>
    <col min="9479" max="9479" width="7.85546875" style="3" customWidth="1"/>
    <col min="9480" max="9480" width="7.5703125" style="3" customWidth="1"/>
    <col min="9481" max="9481" width="0" style="3" hidden="1" customWidth="1"/>
    <col min="9482" max="9728" width="10.42578125" style="3"/>
    <col min="9729" max="9729" width="6.7109375" style="3" customWidth="1"/>
    <col min="9730" max="9730" width="47.7109375" style="3" customWidth="1"/>
    <col min="9731" max="9731" width="8.85546875" style="3" customWidth="1"/>
    <col min="9732" max="9732" width="21.7109375" style="3" customWidth="1"/>
    <col min="9733" max="9733" width="9.85546875" style="3" customWidth="1"/>
    <col min="9734" max="9734" width="7.140625" style="3" customWidth="1"/>
    <col min="9735" max="9735" width="7.85546875" style="3" customWidth="1"/>
    <col min="9736" max="9736" width="7.5703125" style="3" customWidth="1"/>
    <col min="9737" max="9737" width="0" style="3" hidden="1" customWidth="1"/>
    <col min="9738" max="9984" width="10.42578125" style="3"/>
    <col min="9985" max="9985" width="6.7109375" style="3" customWidth="1"/>
    <col min="9986" max="9986" width="47.7109375" style="3" customWidth="1"/>
    <col min="9987" max="9987" width="8.85546875" style="3" customWidth="1"/>
    <col min="9988" max="9988" width="21.7109375" style="3" customWidth="1"/>
    <col min="9989" max="9989" width="9.85546875" style="3" customWidth="1"/>
    <col min="9990" max="9990" width="7.140625" style="3" customWidth="1"/>
    <col min="9991" max="9991" width="7.85546875" style="3" customWidth="1"/>
    <col min="9992" max="9992" width="7.5703125" style="3" customWidth="1"/>
    <col min="9993" max="9993" width="0" style="3" hidden="1" customWidth="1"/>
    <col min="9994" max="10240" width="10.42578125" style="3"/>
    <col min="10241" max="10241" width="6.7109375" style="3" customWidth="1"/>
    <col min="10242" max="10242" width="47.7109375" style="3" customWidth="1"/>
    <col min="10243" max="10243" width="8.85546875" style="3" customWidth="1"/>
    <col min="10244" max="10244" width="21.7109375" style="3" customWidth="1"/>
    <col min="10245" max="10245" width="9.85546875" style="3" customWidth="1"/>
    <col min="10246" max="10246" width="7.140625" style="3" customWidth="1"/>
    <col min="10247" max="10247" width="7.85546875" style="3" customWidth="1"/>
    <col min="10248" max="10248" width="7.5703125" style="3" customWidth="1"/>
    <col min="10249" max="10249" width="0" style="3" hidden="1" customWidth="1"/>
    <col min="10250" max="10496" width="10.42578125" style="3"/>
    <col min="10497" max="10497" width="6.7109375" style="3" customWidth="1"/>
    <col min="10498" max="10498" width="47.7109375" style="3" customWidth="1"/>
    <col min="10499" max="10499" width="8.85546875" style="3" customWidth="1"/>
    <col min="10500" max="10500" width="21.7109375" style="3" customWidth="1"/>
    <col min="10501" max="10501" width="9.85546875" style="3" customWidth="1"/>
    <col min="10502" max="10502" width="7.140625" style="3" customWidth="1"/>
    <col min="10503" max="10503" width="7.85546875" style="3" customWidth="1"/>
    <col min="10504" max="10504" width="7.5703125" style="3" customWidth="1"/>
    <col min="10505" max="10505" width="0" style="3" hidden="1" customWidth="1"/>
    <col min="10506" max="10752" width="10.42578125" style="3"/>
    <col min="10753" max="10753" width="6.7109375" style="3" customWidth="1"/>
    <col min="10754" max="10754" width="47.7109375" style="3" customWidth="1"/>
    <col min="10755" max="10755" width="8.85546875" style="3" customWidth="1"/>
    <col min="10756" max="10756" width="21.7109375" style="3" customWidth="1"/>
    <col min="10757" max="10757" width="9.85546875" style="3" customWidth="1"/>
    <col min="10758" max="10758" width="7.140625" style="3" customWidth="1"/>
    <col min="10759" max="10759" width="7.85546875" style="3" customWidth="1"/>
    <col min="10760" max="10760" width="7.5703125" style="3" customWidth="1"/>
    <col min="10761" max="10761" width="0" style="3" hidden="1" customWidth="1"/>
    <col min="10762" max="11008" width="10.42578125" style="3"/>
    <col min="11009" max="11009" width="6.7109375" style="3" customWidth="1"/>
    <col min="11010" max="11010" width="47.7109375" style="3" customWidth="1"/>
    <col min="11011" max="11011" width="8.85546875" style="3" customWidth="1"/>
    <col min="11012" max="11012" width="21.7109375" style="3" customWidth="1"/>
    <col min="11013" max="11013" width="9.85546875" style="3" customWidth="1"/>
    <col min="11014" max="11014" width="7.140625" style="3" customWidth="1"/>
    <col min="11015" max="11015" width="7.85546875" style="3" customWidth="1"/>
    <col min="11016" max="11016" width="7.5703125" style="3" customWidth="1"/>
    <col min="11017" max="11017" width="0" style="3" hidden="1" customWidth="1"/>
    <col min="11018" max="11264" width="10.42578125" style="3"/>
    <col min="11265" max="11265" width="6.7109375" style="3" customWidth="1"/>
    <col min="11266" max="11266" width="47.7109375" style="3" customWidth="1"/>
    <col min="11267" max="11267" width="8.85546875" style="3" customWidth="1"/>
    <col min="11268" max="11268" width="21.7109375" style="3" customWidth="1"/>
    <col min="11269" max="11269" width="9.85546875" style="3" customWidth="1"/>
    <col min="11270" max="11270" width="7.140625" style="3" customWidth="1"/>
    <col min="11271" max="11271" width="7.85546875" style="3" customWidth="1"/>
    <col min="11272" max="11272" width="7.5703125" style="3" customWidth="1"/>
    <col min="11273" max="11273" width="0" style="3" hidden="1" customWidth="1"/>
    <col min="11274" max="11520" width="10.42578125" style="3"/>
    <col min="11521" max="11521" width="6.7109375" style="3" customWidth="1"/>
    <col min="11522" max="11522" width="47.7109375" style="3" customWidth="1"/>
    <col min="11523" max="11523" width="8.85546875" style="3" customWidth="1"/>
    <col min="11524" max="11524" width="21.7109375" style="3" customWidth="1"/>
    <col min="11525" max="11525" width="9.85546875" style="3" customWidth="1"/>
    <col min="11526" max="11526" width="7.140625" style="3" customWidth="1"/>
    <col min="11527" max="11527" width="7.85546875" style="3" customWidth="1"/>
    <col min="11528" max="11528" width="7.5703125" style="3" customWidth="1"/>
    <col min="11529" max="11529" width="0" style="3" hidden="1" customWidth="1"/>
    <col min="11530" max="11776" width="10.42578125" style="3"/>
    <col min="11777" max="11777" width="6.7109375" style="3" customWidth="1"/>
    <col min="11778" max="11778" width="47.7109375" style="3" customWidth="1"/>
    <col min="11779" max="11779" width="8.85546875" style="3" customWidth="1"/>
    <col min="11780" max="11780" width="21.7109375" style="3" customWidth="1"/>
    <col min="11781" max="11781" width="9.85546875" style="3" customWidth="1"/>
    <col min="11782" max="11782" width="7.140625" style="3" customWidth="1"/>
    <col min="11783" max="11783" width="7.85546875" style="3" customWidth="1"/>
    <col min="11784" max="11784" width="7.5703125" style="3" customWidth="1"/>
    <col min="11785" max="11785" width="0" style="3" hidden="1" customWidth="1"/>
    <col min="11786" max="12032" width="10.42578125" style="3"/>
    <col min="12033" max="12033" width="6.7109375" style="3" customWidth="1"/>
    <col min="12034" max="12034" width="47.7109375" style="3" customWidth="1"/>
    <col min="12035" max="12035" width="8.85546875" style="3" customWidth="1"/>
    <col min="12036" max="12036" width="21.7109375" style="3" customWidth="1"/>
    <col min="12037" max="12037" width="9.85546875" style="3" customWidth="1"/>
    <col min="12038" max="12038" width="7.140625" style="3" customWidth="1"/>
    <col min="12039" max="12039" width="7.85546875" style="3" customWidth="1"/>
    <col min="12040" max="12040" width="7.5703125" style="3" customWidth="1"/>
    <col min="12041" max="12041" width="0" style="3" hidden="1" customWidth="1"/>
    <col min="12042" max="12288" width="10.42578125" style="3"/>
    <col min="12289" max="12289" width="6.7109375" style="3" customWidth="1"/>
    <col min="12290" max="12290" width="47.7109375" style="3" customWidth="1"/>
    <col min="12291" max="12291" width="8.85546875" style="3" customWidth="1"/>
    <col min="12292" max="12292" width="21.7109375" style="3" customWidth="1"/>
    <col min="12293" max="12293" width="9.85546875" style="3" customWidth="1"/>
    <col min="12294" max="12294" width="7.140625" style="3" customWidth="1"/>
    <col min="12295" max="12295" width="7.85546875" style="3" customWidth="1"/>
    <col min="12296" max="12296" width="7.5703125" style="3" customWidth="1"/>
    <col min="12297" max="12297" width="0" style="3" hidden="1" customWidth="1"/>
    <col min="12298" max="12544" width="10.42578125" style="3"/>
    <col min="12545" max="12545" width="6.7109375" style="3" customWidth="1"/>
    <col min="12546" max="12546" width="47.7109375" style="3" customWidth="1"/>
    <col min="12547" max="12547" width="8.85546875" style="3" customWidth="1"/>
    <col min="12548" max="12548" width="21.7109375" style="3" customWidth="1"/>
    <col min="12549" max="12549" width="9.85546875" style="3" customWidth="1"/>
    <col min="12550" max="12550" width="7.140625" style="3" customWidth="1"/>
    <col min="12551" max="12551" width="7.85546875" style="3" customWidth="1"/>
    <col min="12552" max="12552" width="7.5703125" style="3" customWidth="1"/>
    <col min="12553" max="12553" width="0" style="3" hidden="1" customWidth="1"/>
    <col min="12554" max="12800" width="10.42578125" style="3"/>
    <col min="12801" max="12801" width="6.7109375" style="3" customWidth="1"/>
    <col min="12802" max="12802" width="47.7109375" style="3" customWidth="1"/>
    <col min="12803" max="12803" width="8.85546875" style="3" customWidth="1"/>
    <col min="12804" max="12804" width="21.7109375" style="3" customWidth="1"/>
    <col min="12805" max="12805" width="9.85546875" style="3" customWidth="1"/>
    <col min="12806" max="12806" width="7.140625" style="3" customWidth="1"/>
    <col min="12807" max="12807" width="7.85546875" style="3" customWidth="1"/>
    <col min="12808" max="12808" width="7.5703125" style="3" customWidth="1"/>
    <col min="12809" max="12809" width="0" style="3" hidden="1" customWidth="1"/>
    <col min="12810" max="13056" width="10.42578125" style="3"/>
    <col min="13057" max="13057" width="6.7109375" style="3" customWidth="1"/>
    <col min="13058" max="13058" width="47.7109375" style="3" customWidth="1"/>
    <col min="13059" max="13059" width="8.85546875" style="3" customWidth="1"/>
    <col min="13060" max="13060" width="21.7109375" style="3" customWidth="1"/>
    <col min="13061" max="13061" width="9.85546875" style="3" customWidth="1"/>
    <col min="13062" max="13062" width="7.140625" style="3" customWidth="1"/>
    <col min="13063" max="13063" width="7.85546875" style="3" customWidth="1"/>
    <col min="13064" max="13064" width="7.5703125" style="3" customWidth="1"/>
    <col min="13065" max="13065" width="0" style="3" hidden="1" customWidth="1"/>
    <col min="13066" max="13312" width="10.42578125" style="3"/>
    <col min="13313" max="13313" width="6.7109375" style="3" customWidth="1"/>
    <col min="13314" max="13314" width="47.7109375" style="3" customWidth="1"/>
    <col min="13315" max="13315" width="8.85546875" style="3" customWidth="1"/>
    <col min="13316" max="13316" width="21.7109375" style="3" customWidth="1"/>
    <col min="13317" max="13317" width="9.85546875" style="3" customWidth="1"/>
    <col min="13318" max="13318" width="7.140625" style="3" customWidth="1"/>
    <col min="13319" max="13319" width="7.85546875" style="3" customWidth="1"/>
    <col min="13320" max="13320" width="7.5703125" style="3" customWidth="1"/>
    <col min="13321" max="13321" width="0" style="3" hidden="1" customWidth="1"/>
    <col min="13322" max="13568" width="10.42578125" style="3"/>
    <col min="13569" max="13569" width="6.7109375" style="3" customWidth="1"/>
    <col min="13570" max="13570" width="47.7109375" style="3" customWidth="1"/>
    <col min="13571" max="13571" width="8.85546875" style="3" customWidth="1"/>
    <col min="13572" max="13572" width="21.7109375" style="3" customWidth="1"/>
    <col min="13573" max="13573" width="9.85546875" style="3" customWidth="1"/>
    <col min="13574" max="13574" width="7.140625" style="3" customWidth="1"/>
    <col min="13575" max="13575" width="7.85546875" style="3" customWidth="1"/>
    <col min="13576" max="13576" width="7.5703125" style="3" customWidth="1"/>
    <col min="13577" max="13577" width="0" style="3" hidden="1" customWidth="1"/>
    <col min="13578" max="13824" width="10.42578125" style="3"/>
    <col min="13825" max="13825" width="6.7109375" style="3" customWidth="1"/>
    <col min="13826" max="13826" width="47.7109375" style="3" customWidth="1"/>
    <col min="13827" max="13827" width="8.85546875" style="3" customWidth="1"/>
    <col min="13828" max="13828" width="21.7109375" style="3" customWidth="1"/>
    <col min="13829" max="13829" width="9.85546875" style="3" customWidth="1"/>
    <col min="13830" max="13830" width="7.140625" style="3" customWidth="1"/>
    <col min="13831" max="13831" width="7.85546875" style="3" customWidth="1"/>
    <col min="13832" max="13832" width="7.5703125" style="3" customWidth="1"/>
    <col min="13833" max="13833" width="0" style="3" hidden="1" customWidth="1"/>
    <col min="13834" max="14080" width="10.42578125" style="3"/>
    <col min="14081" max="14081" width="6.7109375" style="3" customWidth="1"/>
    <col min="14082" max="14082" width="47.7109375" style="3" customWidth="1"/>
    <col min="14083" max="14083" width="8.85546875" style="3" customWidth="1"/>
    <col min="14084" max="14084" width="21.7109375" style="3" customWidth="1"/>
    <col min="14085" max="14085" width="9.85546875" style="3" customWidth="1"/>
    <col min="14086" max="14086" width="7.140625" style="3" customWidth="1"/>
    <col min="14087" max="14087" width="7.85546875" style="3" customWidth="1"/>
    <col min="14088" max="14088" width="7.5703125" style="3" customWidth="1"/>
    <col min="14089" max="14089" width="0" style="3" hidden="1" customWidth="1"/>
    <col min="14090" max="14336" width="10.42578125" style="3"/>
    <col min="14337" max="14337" width="6.7109375" style="3" customWidth="1"/>
    <col min="14338" max="14338" width="47.7109375" style="3" customWidth="1"/>
    <col min="14339" max="14339" width="8.85546875" style="3" customWidth="1"/>
    <col min="14340" max="14340" width="21.7109375" style="3" customWidth="1"/>
    <col min="14341" max="14341" width="9.85546875" style="3" customWidth="1"/>
    <col min="14342" max="14342" width="7.140625" style="3" customWidth="1"/>
    <col min="14343" max="14343" width="7.85546875" style="3" customWidth="1"/>
    <col min="14344" max="14344" width="7.5703125" style="3" customWidth="1"/>
    <col min="14345" max="14345" width="0" style="3" hidden="1" customWidth="1"/>
    <col min="14346" max="14592" width="10.42578125" style="3"/>
    <col min="14593" max="14593" width="6.7109375" style="3" customWidth="1"/>
    <col min="14594" max="14594" width="47.7109375" style="3" customWidth="1"/>
    <col min="14595" max="14595" width="8.85546875" style="3" customWidth="1"/>
    <col min="14596" max="14596" width="21.7109375" style="3" customWidth="1"/>
    <col min="14597" max="14597" width="9.85546875" style="3" customWidth="1"/>
    <col min="14598" max="14598" width="7.140625" style="3" customWidth="1"/>
    <col min="14599" max="14599" width="7.85546875" style="3" customWidth="1"/>
    <col min="14600" max="14600" width="7.5703125" style="3" customWidth="1"/>
    <col min="14601" max="14601" width="0" style="3" hidden="1" customWidth="1"/>
    <col min="14602" max="14848" width="10.42578125" style="3"/>
    <col min="14849" max="14849" width="6.7109375" style="3" customWidth="1"/>
    <col min="14850" max="14850" width="47.7109375" style="3" customWidth="1"/>
    <col min="14851" max="14851" width="8.85546875" style="3" customWidth="1"/>
    <col min="14852" max="14852" width="21.7109375" style="3" customWidth="1"/>
    <col min="14853" max="14853" width="9.85546875" style="3" customWidth="1"/>
    <col min="14854" max="14854" width="7.140625" style="3" customWidth="1"/>
    <col min="14855" max="14855" width="7.85546875" style="3" customWidth="1"/>
    <col min="14856" max="14856" width="7.5703125" style="3" customWidth="1"/>
    <col min="14857" max="14857" width="0" style="3" hidden="1" customWidth="1"/>
    <col min="14858" max="15104" width="10.42578125" style="3"/>
    <col min="15105" max="15105" width="6.7109375" style="3" customWidth="1"/>
    <col min="15106" max="15106" width="47.7109375" style="3" customWidth="1"/>
    <col min="15107" max="15107" width="8.85546875" style="3" customWidth="1"/>
    <col min="15108" max="15108" width="21.7109375" style="3" customWidth="1"/>
    <col min="15109" max="15109" width="9.85546875" style="3" customWidth="1"/>
    <col min="15110" max="15110" width="7.140625" style="3" customWidth="1"/>
    <col min="15111" max="15111" width="7.85546875" style="3" customWidth="1"/>
    <col min="15112" max="15112" width="7.5703125" style="3" customWidth="1"/>
    <col min="15113" max="15113" width="0" style="3" hidden="1" customWidth="1"/>
    <col min="15114" max="15360" width="10.42578125" style="3"/>
    <col min="15361" max="15361" width="6.7109375" style="3" customWidth="1"/>
    <col min="15362" max="15362" width="47.7109375" style="3" customWidth="1"/>
    <col min="15363" max="15363" width="8.85546875" style="3" customWidth="1"/>
    <col min="15364" max="15364" width="21.7109375" style="3" customWidth="1"/>
    <col min="15365" max="15365" width="9.85546875" style="3" customWidth="1"/>
    <col min="15366" max="15366" width="7.140625" style="3" customWidth="1"/>
    <col min="15367" max="15367" width="7.85546875" style="3" customWidth="1"/>
    <col min="15368" max="15368" width="7.5703125" style="3" customWidth="1"/>
    <col min="15369" max="15369" width="0" style="3" hidden="1" customWidth="1"/>
    <col min="15370" max="15616" width="10.42578125" style="3"/>
    <col min="15617" max="15617" width="6.7109375" style="3" customWidth="1"/>
    <col min="15618" max="15618" width="47.7109375" style="3" customWidth="1"/>
    <col min="15619" max="15619" width="8.85546875" style="3" customWidth="1"/>
    <col min="15620" max="15620" width="21.7109375" style="3" customWidth="1"/>
    <col min="15621" max="15621" width="9.85546875" style="3" customWidth="1"/>
    <col min="15622" max="15622" width="7.140625" style="3" customWidth="1"/>
    <col min="15623" max="15623" width="7.85546875" style="3" customWidth="1"/>
    <col min="15624" max="15624" width="7.5703125" style="3" customWidth="1"/>
    <col min="15625" max="15625" width="0" style="3" hidden="1" customWidth="1"/>
    <col min="15626" max="15872" width="10.42578125" style="3"/>
    <col min="15873" max="15873" width="6.7109375" style="3" customWidth="1"/>
    <col min="15874" max="15874" width="47.7109375" style="3" customWidth="1"/>
    <col min="15875" max="15875" width="8.85546875" style="3" customWidth="1"/>
    <col min="15876" max="15876" width="21.7109375" style="3" customWidth="1"/>
    <col min="15877" max="15877" width="9.85546875" style="3" customWidth="1"/>
    <col min="15878" max="15878" width="7.140625" style="3" customWidth="1"/>
    <col min="15879" max="15879" width="7.85546875" style="3" customWidth="1"/>
    <col min="15880" max="15880" width="7.5703125" style="3" customWidth="1"/>
    <col min="15881" max="15881" width="0" style="3" hidden="1" customWidth="1"/>
    <col min="15882" max="16128" width="10.42578125" style="3"/>
    <col min="16129" max="16129" width="6.7109375" style="3" customWidth="1"/>
    <col min="16130" max="16130" width="47.7109375" style="3" customWidth="1"/>
    <col min="16131" max="16131" width="8.85546875" style="3" customWidth="1"/>
    <col min="16132" max="16132" width="21.7109375" style="3" customWidth="1"/>
    <col min="16133" max="16133" width="9.85546875" style="3" customWidth="1"/>
    <col min="16134" max="16134" width="7.140625" style="3" customWidth="1"/>
    <col min="16135" max="16135" width="7.85546875" style="3" customWidth="1"/>
    <col min="16136" max="16136" width="7.5703125" style="3" customWidth="1"/>
    <col min="16137" max="16137" width="0" style="3" hidden="1" customWidth="1"/>
    <col min="16138" max="16384" width="10.42578125" style="3"/>
  </cols>
  <sheetData>
    <row r="1" spans="1:13" ht="69" customHeight="1" x14ac:dyDescent="0.25">
      <c r="A1" s="1" t="s">
        <v>0</v>
      </c>
      <c r="B1" s="1"/>
      <c r="C1" s="1"/>
      <c r="D1" s="1"/>
      <c r="E1" s="1"/>
      <c r="F1" s="1"/>
      <c r="G1" s="1"/>
      <c r="H1" s="1"/>
      <c r="I1" s="2"/>
    </row>
    <row r="2" spans="1:13" ht="40.9" customHeight="1" thickBot="1" x14ac:dyDescent="0.3">
      <c r="A2" s="4" t="str">
        <f>'[1]PHU LUC I'!$A$3:$E$3</f>
        <v>(Kèm theo Quyết định số:       /QĐ-UBND ngày     tháng     năm 2022 của Ủy ban nhân dân tỉnh Thừa Thiên Huế)</v>
      </c>
      <c r="B2" s="4"/>
      <c r="C2" s="4"/>
      <c r="D2" s="4"/>
      <c r="E2" s="4"/>
      <c r="F2" s="4"/>
      <c r="G2" s="4"/>
      <c r="H2" s="4"/>
      <c r="I2" s="5"/>
      <c r="J2" s="5"/>
      <c r="K2" s="5"/>
      <c r="L2" s="6"/>
      <c r="M2" s="6"/>
    </row>
    <row r="3" spans="1:13" ht="36.6" customHeight="1" x14ac:dyDescent="0.25">
      <c r="A3" s="7" t="s">
        <v>1</v>
      </c>
      <c r="B3" s="7" t="s">
        <v>2</v>
      </c>
      <c r="C3" s="7" t="s">
        <v>3</v>
      </c>
      <c r="D3" s="7" t="s">
        <v>4</v>
      </c>
      <c r="E3" s="7" t="s">
        <v>5</v>
      </c>
      <c r="F3" s="7" t="s">
        <v>6</v>
      </c>
      <c r="G3" s="7"/>
      <c r="H3" s="7"/>
      <c r="I3" s="8" t="s">
        <v>7</v>
      </c>
    </row>
    <row r="4" spans="1:13" ht="72.599999999999994" customHeight="1" x14ac:dyDescent="0.25">
      <c r="A4" s="7"/>
      <c r="B4" s="7"/>
      <c r="C4" s="7"/>
      <c r="D4" s="7"/>
      <c r="E4" s="7"/>
      <c r="F4" s="9" t="s">
        <v>8</v>
      </c>
      <c r="G4" s="9" t="s">
        <v>9</v>
      </c>
      <c r="H4" s="9" t="s">
        <v>10</v>
      </c>
      <c r="I4" s="10"/>
    </row>
    <row r="5" spans="1:13" ht="38.25" customHeight="1" x14ac:dyDescent="0.25">
      <c r="A5" s="11" t="s">
        <v>11</v>
      </c>
      <c r="B5" s="11"/>
      <c r="C5" s="11"/>
      <c r="D5" s="11"/>
      <c r="E5" s="11"/>
      <c r="F5" s="11"/>
      <c r="G5" s="11"/>
      <c r="H5" s="11"/>
      <c r="I5" s="12"/>
    </row>
    <row r="6" spans="1:13" s="18" customFormat="1" ht="21.75" customHeight="1" x14ac:dyDescent="0.25">
      <c r="A6" s="13" t="s">
        <v>12</v>
      </c>
      <c r="B6" s="14" t="s">
        <v>13</v>
      </c>
      <c r="C6" s="14"/>
      <c r="D6" s="15"/>
      <c r="E6" s="16">
        <f>SUM(E7:E16)</f>
        <v>19.439999999999998</v>
      </c>
      <c r="F6" s="16">
        <f>SUM(F7:F16)</f>
        <v>15.144</v>
      </c>
      <c r="G6" s="16">
        <f>SUM(G7:G16)</f>
        <v>0</v>
      </c>
      <c r="H6" s="16">
        <f>SUM(H7:H16)</f>
        <v>0</v>
      </c>
      <c r="I6" s="17"/>
    </row>
    <row r="7" spans="1:13" s="18" customFormat="1" x14ac:dyDescent="0.25">
      <c r="A7" s="19">
        <v>1</v>
      </c>
      <c r="B7" s="20" t="s">
        <v>14</v>
      </c>
      <c r="C7" s="21" t="s">
        <v>15</v>
      </c>
      <c r="D7" s="19" t="s">
        <v>16</v>
      </c>
      <c r="E7" s="22">
        <v>2.7</v>
      </c>
      <c r="F7" s="23">
        <v>2.7</v>
      </c>
      <c r="G7" s="16"/>
      <c r="H7" s="24"/>
      <c r="I7" s="17"/>
    </row>
    <row r="8" spans="1:13" s="18" customFormat="1" x14ac:dyDescent="0.25">
      <c r="A8" s="19">
        <v>2</v>
      </c>
      <c r="B8" s="20" t="s">
        <v>17</v>
      </c>
      <c r="C8" s="21" t="s">
        <v>18</v>
      </c>
      <c r="D8" s="19" t="s">
        <v>16</v>
      </c>
      <c r="E8" s="22">
        <v>8.5</v>
      </c>
      <c r="F8" s="23">
        <v>8.3000000000000007</v>
      </c>
      <c r="G8" s="16"/>
      <c r="H8" s="24"/>
      <c r="I8" s="17"/>
    </row>
    <row r="9" spans="1:13" s="18" customFormat="1" ht="31.5" x14ac:dyDescent="0.25">
      <c r="A9" s="19">
        <v>3</v>
      </c>
      <c r="B9" s="20" t="s">
        <v>19</v>
      </c>
      <c r="C9" s="21" t="s">
        <v>15</v>
      </c>
      <c r="D9" s="19" t="s">
        <v>20</v>
      </c>
      <c r="E9" s="22">
        <v>0.6</v>
      </c>
      <c r="F9" s="23">
        <v>0.1</v>
      </c>
      <c r="G9" s="16"/>
      <c r="H9" s="24"/>
      <c r="I9" s="17"/>
    </row>
    <row r="10" spans="1:13" s="18" customFormat="1" ht="31.5" x14ac:dyDescent="0.25">
      <c r="A10" s="19">
        <v>4</v>
      </c>
      <c r="B10" s="20" t="s">
        <v>21</v>
      </c>
      <c r="C10" s="21" t="s">
        <v>22</v>
      </c>
      <c r="D10" s="19" t="s">
        <v>20</v>
      </c>
      <c r="E10" s="22">
        <v>0.7</v>
      </c>
      <c r="F10" s="23">
        <v>0.4</v>
      </c>
      <c r="G10" s="16"/>
      <c r="H10" s="24"/>
      <c r="I10" s="17"/>
    </row>
    <row r="11" spans="1:13" s="18" customFormat="1" ht="31.5" x14ac:dyDescent="0.25">
      <c r="A11" s="19">
        <v>5</v>
      </c>
      <c r="B11" s="20" t="s">
        <v>23</v>
      </c>
      <c r="C11" s="21" t="s">
        <v>24</v>
      </c>
      <c r="D11" s="19" t="s">
        <v>20</v>
      </c>
      <c r="E11" s="22">
        <v>0.77</v>
      </c>
      <c r="F11" s="23">
        <v>0.224</v>
      </c>
      <c r="G11" s="16"/>
      <c r="H11" s="24"/>
      <c r="I11" s="17"/>
    </row>
    <row r="12" spans="1:13" s="18" customFormat="1" ht="31.5" x14ac:dyDescent="0.25">
      <c r="A12" s="19">
        <v>6</v>
      </c>
      <c r="B12" s="20" t="s">
        <v>25</v>
      </c>
      <c r="C12" s="21" t="s">
        <v>26</v>
      </c>
      <c r="D12" s="19" t="s">
        <v>27</v>
      </c>
      <c r="E12" s="22">
        <v>1.34</v>
      </c>
      <c r="F12" s="23">
        <v>7.0000000000000007E-2</v>
      </c>
      <c r="G12" s="16"/>
      <c r="H12" s="24"/>
      <c r="I12" s="17"/>
    </row>
    <row r="13" spans="1:13" s="18" customFormat="1" ht="23.45" customHeight="1" x14ac:dyDescent="0.25">
      <c r="A13" s="19">
        <v>7</v>
      </c>
      <c r="B13" s="20" t="s">
        <v>28</v>
      </c>
      <c r="C13" s="21" t="s">
        <v>26</v>
      </c>
      <c r="D13" s="21" t="s">
        <v>29</v>
      </c>
      <c r="E13" s="22">
        <v>0.25</v>
      </c>
      <c r="F13" s="23">
        <v>0.19</v>
      </c>
      <c r="G13" s="16"/>
      <c r="H13" s="24"/>
      <c r="I13" s="17"/>
    </row>
    <row r="14" spans="1:13" s="18" customFormat="1" x14ac:dyDescent="0.25">
      <c r="A14" s="13"/>
      <c r="B14" s="14" t="s">
        <v>30</v>
      </c>
      <c r="C14" s="14"/>
      <c r="D14" s="15"/>
      <c r="E14" s="16"/>
      <c r="F14" s="24"/>
      <c r="G14" s="16"/>
      <c r="H14" s="24"/>
      <c r="I14" s="17"/>
    </row>
    <row r="15" spans="1:13" s="18" customFormat="1" ht="47.25" x14ac:dyDescent="0.25">
      <c r="A15" s="19">
        <v>8</v>
      </c>
      <c r="B15" s="20" t="s">
        <v>31</v>
      </c>
      <c r="C15" s="21" t="s">
        <v>26</v>
      </c>
      <c r="D15" s="19" t="s">
        <v>29</v>
      </c>
      <c r="E15" s="22">
        <v>0.63</v>
      </c>
      <c r="F15" s="23">
        <v>0.5</v>
      </c>
      <c r="G15" s="16"/>
      <c r="H15" s="24"/>
      <c r="I15" s="17"/>
    </row>
    <row r="16" spans="1:13" s="18" customFormat="1" ht="78.75" x14ac:dyDescent="0.25">
      <c r="A16" s="19">
        <v>9</v>
      </c>
      <c r="B16" s="25" t="s">
        <v>32</v>
      </c>
      <c r="C16" s="21" t="s">
        <v>33</v>
      </c>
      <c r="D16" s="26" t="s">
        <v>20</v>
      </c>
      <c r="E16" s="27">
        <v>3.95</v>
      </c>
      <c r="F16" s="27">
        <v>2.66</v>
      </c>
      <c r="G16" s="16"/>
      <c r="H16" s="24"/>
      <c r="I16" s="17"/>
    </row>
    <row r="17" spans="1:9" s="31" customFormat="1" x14ac:dyDescent="0.25">
      <c r="A17" s="13" t="s">
        <v>34</v>
      </c>
      <c r="B17" s="14" t="s">
        <v>35</v>
      </c>
      <c r="C17" s="28"/>
      <c r="D17" s="19"/>
      <c r="E17" s="29">
        <f>SUM(E18:E44)</f>
        <v>45.22816000000001</v>
      </c>
      <c r="F17" s="29">
        <f>SUM(F18:F44)</f>
        <v>38.220999999999997</v>
      </c>
      <c r="G17" s="29">
        <f>SUM(G18:G44)</f>
        <v>3.0000000000000001E-3</v>
      </c>
      <c r="H17" s="29">
        <f>SUM(H18:H44)</f>
        <v>0</v>
      </c>
      <c r="I17" s="30"/>
    </row>
    <row r="18" spans="1:9" s="31" customFormat="1" ht="31.5" x14ac:dyDescent="0.25">
      <c r="A18" s="19">
        <v>1</v>
      </c>
      <c r="B18" s="20" t="s">
        <v>36</v>
      </c>
      <c r="C18" s="28" t="s">
        <v>37</v>
      </c>
      <c r="D18" s="32" t="s">
        <v>16</v>
      </c>
      <c r="E18" s="33">
        <v>1.5</v>
      </c>
      <c r="F18" s="33">
        <v>1</v>
      </c>
      <c r="G18" s="34"/>
      <c r="H18" s="34"/>
      <c r="I18" s="35"/>
    </row>
    <row r="19" spans="1:9" s="31" customFormat="1" x14ac:dyDescent="0.25">
      <c r="A19" s="19">
        <v>2</v>
      </c>
      <c r="B19" s="20" t="s">
        <v>38</v>
      </c>
      <c r="C19" s="28" t="s">
        <v>18</v>
      </c>
      <c r="D19" s="32" t="s">
        <v>16</v>
      </c>
      <c r="E19" s="33">
        <v>3.91</v>
      </c>
      <c r="F19" s="33">
        <v>3.91</v>
      </c>
      <c r="G19" s="34"/>
      <c r="H19" s="34"/>
      <c r="I19" s="35"/>
    </row>
    <row r="20" spans="1:9" s="31" customFormat="1" x14ac:dyDescent="0.25">
      <c r="A20" s="19">
        <v>3</v>
      </c>
      <c r="B20" s="20" t="s">
        <v>39</v>
      </c>
      <c r="C20" s="28" t="s">
        <v>18</v>
      </c>
      <c r="D20" s="32" t="s">
        <v>16</v>
      </c>
      <c r="E20" s="33">
        <v>2.2999999999999998</v>
      </c>
      <c r="F20" s="33">
        <v>1.86</v>
      </c>
      <c r="G20" s="34"/>
      <c r="H20" s="34"/>
      <c r="I20" s="35"/>
    </row>
    <row r="21" spans="1:9" s="31" customFormat="1" ht="31.5" x14ac:dyDescent="0.25">
      <c r="A21" s="19">
        <v>4</v>
      </c>
      <c r="B21" s="20" t="s">
        <v>40</v>
      </c>
      <c r="C21" s="28" t="s">
        <v>41</v>
      </c>
      <c r="D21" s="32" t="s">
        <v>16</v>
      </c>
      <c r="E21" s="33">
        <v>0.78</v>
      </c>
      <c r="F21" s="33">
        <v>0.78</v>
      </c>
      <c r="G21" s="34"/>
      <c r="H21" s="34"/>
      <c r="I21" s="35"/>
    </row>
    <row r="22" spans="1:9" s="31" customFormat="1" ht="47.25" x14ac:dyDescent="0.25">
      <c r="A22" s="19">
        <v>5</v>
      </c>
      <c r="B22" s="20" t="s">
        <v>42</v>
      </c>
      <c r="C22" s="28" t="s">
        <v>24</v>
      </c>
      <c r="D22" s="32" t="s">
        <v>43</v>
      </c>
      <c r="E22" s="33">
        <v>0.54</v>
      </c>
      <c r="F22" s="33">
        <v>0.54</v>
      </c>
      <c r="G22" s="34"/>
      <c r="H22" s="34"/>
      <c r="I22" s="35"/>
    </row>
    <row r="23" spans="1:9" s="31" customFormat="1" ht="63" x14ac:dyDescent="0.25">
      <c r="A23" s="19">
        <v>6</v>
      </c>
      <c r="B23" s="20" t="s">
        <v>44</v>
      </c>
      <c r="C23" s="28" t="s">
        <v>24</v>
      </c>
      <c r="D23" s="32" t="s">
        <v>43</v>
      </c>
      <c r="E23" s="33">
        <v>0.6</v>
      </c>
      <c r="F23" s="33">
        <v>0.6</v>
      </c>
      <c r="G23" s="34"/>
      <c r="H23" s="34"/>
      <c r="I23" s="35"/>
    </row>
    <row r="24" spans="1:9" s="31" customFormat="1" ht="31.5" x14ac:dyDescent="0.25">
      <c r="A24" s="19">
        <v>7</v>
      </c>
      <c r="B24" s="20" t="s">
        <v>45</v>
      </c>
      <c r="C24" s="28" t="s">
        <v>24</v>
      </c>
      <c r="D24" s="32" t="s">
        <v>46</v>
      </c>
      <c r="E24" s="33">
        <v>3</v>
      </c>
      <c r="F24" s="33">
        <v>1.8</v>
      </c>
      <c r="G24" s="34"/>
      <c r="H24" s="34"/>
      <c r="I24" s="35"/>
    </row>
    <row r="25" spans="1:9" s="31" customFormat="1" ht="31.5" x14ac:dyDescent="0.25">
      <c r="A25" s="19">
        <v>8</v>
      </c>
      <c r="B25" s="20" t="s">
        <v>47</v>
      </c>
      <c r="C25" s="28" t="s">
        <v>24</v>
      </c>
      <c r="D25" s="32" t="s">
        <v>46</v>
      </c>
      <c r="E25" s="33">
        <v>0.1</v>
      </c>
      <c r="F25" s="33">
        <v>0.1</v>
      </c>
      <c r="G25" s="34"/>
      <c r="H25" s="34"/>
      <c r="I25" s="35"/>
    </row>
    <row r="26" spans="1:9" s="31" customFormat="1" ht="31.5" x14ac:dyDescent="0.25">
      <c r="A26" s="19">
        <v>9</v>
      </c>
      <c r="B26" s="20" t="s">
        <v>48</v>
      </c>
      <c r="C26" s="28" t="s">
        <v>37</v>
      </c>
      <c r="D26" s="32" t="s">
        <v>49</v>
      </c>
      <c r="E26" s="33">
        <v>0.2</v>
      </c>
      <c r="F26" s="33">
        <v>0.1</v>
      </c>
      <c r="G26" s="34"/>
      <c r="H26" s="34"/>
      <c r="I26" s="35"/>
    </row>
    <row r="27" spans="1:9" s="31" customFormat="1" ht="31.5" x14ac:dyDescent="0.25">
      <c r="A27" s="19">
        <v>10</v>
      </c>
      <c r="B27" s="20" t="s">
        <v>50</v>
      </c>
      <c r="C27" s="28" t="s">
        <v>18</v>
      </c>
      <c r="D27" s="32" t="s">
        <v>16</v>
      </c>
      <c r="E27" s="33">
        <v>4.32</v>
      </c>
      <c r="F27" s="33">
        <v>4.24</v>
      </c>
      <c r="G27" s="34"/>
      <c r="H27" s="34"/>
      <c r="I27" s="35"/>
    </row>
    <row r="28" spans="1:9" s="31" customFormat="1" ht="47.25" x14ac:dyDescent="0.25">
      <c r="A28" s="19">
        <v>11</v>
      </c>
      <c r="B28" s="20" t="s">
        <v>51</v>
      </c>
      <c r="C28" s="28" t="s">
        <v>52</v>
      </c>
      <c r="D28" s="32" t="s">
        <v>53</v>
      </c>
      <c r="E28" s="33">
        <v>5.03</v>
      </c>
      <c r="F28" s="33">
        <v>4.9000000000000004</v>
      </c>
      <c r="G28" s="34"/>
      <c r="H28" s="34"/>
      <c r="I28" s="35"/>
    </row>
    <row r="29" spans="1:9" s="31" customFormat="1" ht="31.5" x14ac:dyDescent="0.25">
      <c r="A29" s="19">
        <v>12</v>
      </c>
      <c r="B29" s="20" t="s">
        <v>54</v>
      </c>
      <c r="C29" s="28" t="s">
        <v>18</v>
      </c>
      <c r="D29" s="32" t="s">
        <v>55</v>
      </c>
      <c r="E29" s="33">
        <v>2.5</v>
      </c>
      <c r="F29" s="33">
        <v>1</v>
      </c>
      <c r="G29" s="34"/>
      <c r="H29" s="34"/>
      <c r="I29" s="35"/>
    </row>
    <row r="30" spans="1:9" s="31" customFormat="1" x14ac:dyDescent="0.25">
      <c r="A30" s="19">
        <v>13</v>
      </c>
      <c r="B30" s="20" t="s">
        <v>56</v>
      </c>
      <c r="C30" s="28" t="s">
        <v>18</v>
      </c>
      <c r="D30" s="32" t="s">
        <v>57</v>
      </c>
      <c r="E30" s="33">
        <v>0.36</v>
      </c>
      <c r="F30" s="33">
        <v>0.36</v>
      </c>
      <c r="G30" s="34"/>
      <c r="H30" s="34"/>
      <c r="I30" s="35"/>
    </row>
    <row r="31" spans="1:9" s="31" customFormat="1" x14ac:dyDescent="0.25">
      <c r="A31" s="19">
        <v>14</v>
      </c>
      <c r="B31" s="20" t="s">
        <v>58</v>
      </c>
      <c r="C31" s="28" t="s">
        <v>59</v>
      </c>
      <c r="D31" s="32" t="s">
        <v>57</v>
      </c>
      <c r="E31" s="33">
        <v>0.2</v>
      </c>
      <c r="F31" s="33">
        <v>0.13</v>
      </c>
      <c r="G31" s="34"/>
      <c r="H31" s="34"/>
      <c r="I31" s="35"/>
    </row>
    <row r="32" spans="1:9" s="31" customFormat="1" ht="31.5" x14ac:dyDescent="0.25">
      <c r="A32" s="19">
        <v>15</v>
      </c>
      <c r="B32" s="20" t="s">
        <v>60</v>
      </c>
      <c r="C32" s="28" t="s">
        <v>18</v>
      </c>
      <c r="D32" s="32" t="s">
        <v>57</v>
      </c>
      <c r="E32" s="33">
        <v>1.3</v>
      </c>
      <c r="F32" s="33">
        <v>1.27</v>
      </c>
      <c r="G32" s="34"/>
      <c r="H32" s="34"/>
      <c r="I32" s="35"/>
    </row>
    <row r="33" spans="1:9" s="31" customFormat="1" ht="31.5" x14ac:dyDescent="0.25">
      <c r="A33" s="19">
        <v>16</v>
      </c>
      <c r="B33" s="20" t="s">
        <v>61</v>
      </c>
      <c r="C33" s="28" t="s">
        <v>24</v>
      </c>
      <c r="D33" s="32" t="s">
        <v>57</v>
      </c>
      <c r="E33" s="33">
        <v>1</v>
      </c>
      <c r="F33" s="33">
        <v>0.6</v>
      </c>
      <c r="G33" s="34"/>
      <c r="H33" s="34"/>
      <c r="I33" s="35"/>
    </row>
    <row r="34" spans="1:9" s="31" customFormat="1" ht="47.25" x14ac:dyDescent="0.25">
      <c r="A34" s="19">
        <v>17</v>
      </c>
      <c r="B34" s="20" t="s">
        <v>62</v>
      </c>
      <c r="C34" s="28" t="s">
        <v>24</v>
      </c>
      <c r="D34" s="32" t="s">
        <v>20</v>
      </c>
      <c r="E34" s="33">
        <v>2.66</v>
      </c>
      <c r="F34" s="33">
        <v>2.66</v>
      </c>
      <c r="G34" s="34"/>
      <c r="H34" s="34"/>
      <c r="I34" s="35"/>
    </row>
    <row r="35" spans="1:9" s="31" customFormat="1" ht="31.5" x14ac:dyDescent="0.25">
      <c r="A35" s="19">
        <v>18</v>
      </c>
      <c r="B35" s="20" t="s">
        <v>63</v>
      </c>
      <c r="C35" s="28" t="s">
        <v>22</v>
      </c>
      <c r="D35" s="32" t="s">
        <v>64</v>
      </c>
      <c r="E35" s="33">
        <v>1.9</v>
      </c>
      <c r="F35" s="33">
        <v>1.5</v>
      </c>
      <c r="G35" s="34"/>
      <c r="H35" s="34"/>
      <c r="I35" s="35"/>
    </row>
    <row r="36" spans="1:9" s="31" customFormat="1" ht="31.5" x14ac:dyDescent="0.25">
      <c r="A36" s="19">
        <v>19</v>
      </c>
      <c r="B36" s="20" t="s">
        <v>65</v>
      </c>
      <c r="C36" s="28" t="s">
        <v>24</v>
      </c>
      <c r="D36" s="32" t="s">
        <v>20</v>
      </c>
      <c r="E36" s="33">
        <v>3.27</v>
      </c>
      <c r="F36" s="33">
        <v>3.12</v>
      </c>
      <c r="G36" s="34"/>
      <c r="H36" s="34"/>
      <c r="I36" s="35"/>
    </row>
    <row r="37" spans="1:9" s="31" customFormat="1" x14ac:dyDescent="0.25">
      <c r="A37" s="19">
        <v>20</v>
      </c>
      <c r="B37" s="20" t="s">
        <v>66</v>
      </c>
      <c r="C37" s="28" t="s">
        <v>24</v>
      </c>
      <c r="D37" s="32" t="s">
        <v>67</v>
      </c>
      <c r="E37" s="33">
        <v>3</v>
      </c>
      <c r="F37" s="33">
        <v>1.5</v>
      </c>
      <c r="G37" s="34"/>
      <c r="H37" s="34"/>
      <c r="I37" s="35"/>
    </row>
    <row r="38" spans="1:9" x14ac:dyDescent="0.25">
      <c r="A38" s="19"/>
      <c r="B38" s="36" t="s">
        <v>30</v>
      </c>
      <c r="C38" s="22"/>
      <c r="D38" s="26"/>
      <c r="E38" s="37"/>
      <c r="F38" s="38"/>
      <c r="G38" s="39"/>
      <c r="H38" s="40"/>
    </row>
    <row r="39" spans="1:9" ht="78.75" x14ac:dyDescent="0.25">
      <c r="A39" s="19">
        <v>21</v>
      </c>
      <c r="B39" s="41" t="s">
        <v>68</v>
      </c>
      <c r="C39" s="22" t="s">
        <v>69</v>
      </c>
      <c r="D39" s="26" t="s">
        <v>20</v>
      </c>
      <c r="E39" s="37">
        <v>1.07</v>
      </c>
      <c r="F39" s="38">
        <v>0.97</v>
      </c>
      <c r="G39" s="39"/>
      <c r="H39" s="40"/>
    </row>
    <row r="40" spans="1:9" ht="110.25" x14ac:dyDescent="0.25">
      <c r="A40" s="19">
        <v>22</v>
      </c>
      <c r="B40" s="41" t="s">
        <v>70</v>
      </c>
      <c r="C40" s="22" t="s">
        <v>26</v>
      </c>
      <c r="D40" s="26" t="s">
        <v>29</v>
      </c>
      <c r="E40" s="37">
        <v>0.34</v>
      </c>
      <c r="F40" s="38">
        <v>0.04</v>
      </c>
      <c r="G40" s="39"/>
      <c r="H40" s="40"/>
    </row>
    <row r="41" spans="1:9" ht="63" x14ac:dyDescent="0.25">
      <c r="A41" s="19">
        <v>23</v>
      </c>
      <c r="B41" s="41" t="s">
        <v>71</v>
      </c>
      <c r="C41" s="22" t="s">
        <v>18</v>
      </c>
      <c r="D41" s="26" t="s">
        <v>72</v>
      </c>
      <c r="E41" s="37">
        <v>0.38</v>
      </c>
      <c r="F41" s="38">
        <v>0.38</v>
      </c>
      <c r="G41" s="39"/>
      <c r="H41" s="40"/>
    </row>
    <row r="42" spans="1:9" ht="47.25" x14ac:dyDescent="0.25">
      <c r="A42" s="19">
        <v>24</v>
      </c>
      <c r="B42" s="41" t="s">
        <v>73</v>
      </c>
      <c r="C42" s="22" t="s">
        <v>26</v>
      </c>
      <c r="D42" s="26" t="s">
        <v>74</v>
      </c>
      <c r="E42" s="37">
        <v>8.1599999999999989E-3</v>
      </c>
      <c r="F42" s="38">
        <v>1E-3</v>
      </c>
      <c r="G42" s="39">
        <v>3.0000000000000001E-3</v>
      </c>
      <c r="H42" s="40"/>
    </row>
    <row r="43" spans="1:9" ht="78.75" x14ac:dyDescent="0.25">
      <c r="A43" s="19">
        <v>25</v>
      </c>
      <c r="B43" s="41" t="s">
        <v>75</v>
      </c>
      <c r="C43" s="22" t="s">
        <v>18</v>
      </c>
      <c r="D43" s="26" t="s">
        <v>20</v>
      </c>
      <c r="E43" s="37">
        <v>4.6900000000000004</v>
      </c>
      <c r="F43" s="38">
        <v>4.6900000000000004</v>
      </c>
      <c r="G43" s="39"/>
      <c r="H43" s="40"/>
    </row>
    <row r="44" spans="1:9" ht="47.25" x14ac:dyDescent="0.25">
      <c r="A44" s="19">
        <v>26</v>
      </c>
      <c r="B44" s="41" t="s">
        <v>76</v>
      </c>
      <c r="C44" s="22" t="s">
        <v>24</v>
      </c>
      <c r="D44" s="26" t="s">
        <v>77</v>
      </c>
      <c r="E44" s="37">
        <v>0.27</v>
      </c>
      <c r="F44" s="38">
        <v>0.17</v>
      </c>
      <c r="G44" s="39"/>
      <c r="H44" s="40"/>
    </row>
    <row r="45" spans="1:9" s="45" customFormat="1" ht="19.899999999999999" customHeight="1" x14ac:dyDescent="0.25">
      <c r="A45" s="42"/>
      <c r="B45" s="43" t="s">
        <v>78</v>
      </c>
      <c r="C45" s="43"/>
      <c r="D45" s="43"/>
      <c r="E45" s="44">
        <f>E6+E17</f>
        <v>64.66816</v>
      </c>
      <c r="F45" s="44">
        <f>F6+F17</f>
        <v>53.364999999999995</v>
      </c>
      <c r="G45" s="44">
        <f>G6+G17</f>
        <v>3.0000000000000001E-3</v>
      </c>
      <c r="H45" s="44">
        <f>H6+H17</f>
        <v>0</v>
      </c>
    </row>
  </sheetData>
  <mergeCells count="11">
    <mergeCell ref="I3:I4"/>
    <mergeCell ref="A5:H5"/>
    <mergeCell ref="B45:D45"/>
    <mergeCell ref="A1:H1"/>
    <mergeCell ref="A2:H2"/>
    <mergeCell ref="A3:A4"/>
    <mergeCell ref="B3:B4"/>
    <mergeCell ref="C3:C4"/>
    <mergeCell ref="D3:D4"/>
    <mergeCell ref="E3:E4"/>
    <mergeCell ref="F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LVN_2019_hp03</dc:creator>
  <cp:lastModifiedBy>LVN_2019_hp03</cp:lastModifiedBy>
  <dcterms:created xsi:type="dcterms:W3CDTF">2023-02-01T03:26:11Z</dcterms:created>
  <dcterms:modified xsi:type="dcterms:W3CDTF">2023-02-01T03:26:28Z</dcterms:modified>
</cp:coreProperties>
</file>